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 Bilanci 2022\Bilanci 2022 sipas eksperteve\MATERIALE BILANCI  2022 QKB\"/>
    </mc:Choice>
  </mc:AlternateContent>
  <xr:revisionPtr revIDLastSave="0" documentId="13_ncr:1_{433DD97E-6E78-4481-8563-24CF639B287A}" xr6:coauthVersionLast="47" xr6:coauthVersionMax="47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<sst xmlns="http://schemas.openxmlformats.org/spreadsheetml/2006/main" count="418" uniqueCount="269">
  <si>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</si>
  <si>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</si>
  <si>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</si>
  <si>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</si>
  <si>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</si>
  <si>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</si>
  <si>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</si>
  <si>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</si>
  <si>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</si>
  <si>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</si>
  <si>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</si>
  <si>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</si>
  <si>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</si>
  <si>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</si>
  <si>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</si>
  <si>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</si>
  <si>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</si>
  <si>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</si>
  <si>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</si>
  <si>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</si>
  <si>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</si>
  <si>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</si>
  <si>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</si>
  <si>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</si>
  <si>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</si>
  <si>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</si>
  <si>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</si>
  <si>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</si>
  <si>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</si>
  <si>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</si>
  <si>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</si>
  <si>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</si>
  <si>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</si>
  <si>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</si>
  <si>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</si>
  <si>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</si>
  <si>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</si>
  <si>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</si>
  <si>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</si>
  <si>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</si>
  <si>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</si>
  <si>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</si>
  <si>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</si>
  <si>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</si>
  <si>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</si>
  <si>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</si>
  <si>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</si>
  <si>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</si>
  <si>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</si>
  <si>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</si>
  <si>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</si>
  <si>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</si>
  <si>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</si>
  <si>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</si>
  <si>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</si>
  <si>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</si>
  <si>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</si>
  <si>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</si>
  <si>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</si>
  <si>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</si>
  <si>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</si>
  <si>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</si>
  <si>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</si>
  <si>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</si>
  <si>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</si>
  <si>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</si>
  <si>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</si>
  <si>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</si>
  <si>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</si>
  <si>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</si>
  <si>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</si>
  <si>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</si>
  <si>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</si>
  <si>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</si>
  <si>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</si>
  <si>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</si>
  <si>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</si>
  <si>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</si>
  <si>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</si>
  <si>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</si>
  <si>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</si>
  <si>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</si>
  <si>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</si>
  <si>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</si>
  <si>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</si>
  <si>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</si>
  <si>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</si>
  <si>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</si>
  <si>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</si>
  <si>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</si>
  <si>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</si>
  <si>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</si>
  <si>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</si>
  <si>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</si>
  <si>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</si>
  <si>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</si>
  <si>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</si>
  <si>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</si>
  <si>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</si>
  <si>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</si>
  <si>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</si>
  <si>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</si>
  <si>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</si>
  <si>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</si>
  <si>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</si>
  <si>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</si>
  <si>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</si>
  <si>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</si>
  <si>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</si>
  <si>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</si>
  <si>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</si>
  <si>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</si>
  <si>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</si>
  <si>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</si>
  <si>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</si>
  <si>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</si>
  <si>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</si>
  <si>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</si>
  <si>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</si>
  <si>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</si>
  <si>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</si>
  <si>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</si>
  <si>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</si>
  <si>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</si>
  <si>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</si>
  <si>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</si>
  <si>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</si>
  <si>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</si>
  <si>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</si>
  <si>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</si>
  <si>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</si>
  <si>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</si>
  <si>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</si>
  <si>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</si>
  <si>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</si>
  <si>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</si>
  <si>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</si>
  <si>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</si>
  <si>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</si>
  <si>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</si>
  <si>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</si>
  <si>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</si>
  <si>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</si>
  <si>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</si>
  <si>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</si>
  <si>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</si>
  <si>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</si>
  <si>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</si>
  <si>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</si>
  <si>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</si>
  <si>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</si>
  <si>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</si>
  <si>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</si>
  <si>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</si>
  <si>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</si>
  <si>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</si>
  <si>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</si>
  <si>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</si>
  <si>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</si>
  <si>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</si>
  <si>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</si>
  <si>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</si>
  <si>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</si>
  <si>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</si>
  <si>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</si>
  <si>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</si>
  <si>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</si>
  <si>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</si>
  <si>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</si>
  <si>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</si>
  <si>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</si>
  <si>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</si>
  <si>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</si>
  <si>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</si>
  <si>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</si>
  <si>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</si>
  <si>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</si>
  <si>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</si>
  <si>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</si>
  <si>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</si>
  <si>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</si>
  <si>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</si>
  <si>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</si>
  <si>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</si>
  <si>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</si>
  <si>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</si>
  <si>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</si>
  <si>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</si>
  <si>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</si>
  <si>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</si>
  <si>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</si>
  <si>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</si>
  <si>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</si>
  <si>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</si>
  <si>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</si>
  <si>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</si>
  <si>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</si>
  <si>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</si>
  <si>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</si>
  <si>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</si>
  <si>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</si>
  <si>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</si>
  <si>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</si>
  <si>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</si>
  <si>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</si>
  <si>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</si>
  <si>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</si>
  <si>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</si>
  <si>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</si>
  <si>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</si>
  <si>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</si>
  <si>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</si>
  <si>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</si>
  <si>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</si>
  <si>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</si>
  <si>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</si>
  <si>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</si>
  <si>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</si>
  <si>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</si>
  <si>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</si>
  <si>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</si>
  <si>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</si>
  <si>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</si>
  <si>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</si>
  <si>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</si>
  <si>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</si>
  <si>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</si>
  <si>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</si>
  <si>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</si>
  <si>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</si>
  <si>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</si>
  <si>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</si>
  <si>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</si>
  <si>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</si>
  <si>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</si>
  <si>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</si>
  <si>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</si>
  <si>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</si>
  <si>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</si>
  <si>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</si>
  <si>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</si>
  <si>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</si>
  <si>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</si>
  <si>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</si>
  <si>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</si>
  <si>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</si>
  <si>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</si>
  <si>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</si>
  <si>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</si>
  <si>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</si>
  <si>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</si>
  <si>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</si>
  <si>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</si>
  <si>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</si>
  <si>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</si>
  <si>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</si>
  <si>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</si>
  <si>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</si>
  <si>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</si>
  <si>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</si>
  <si>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</si>
  <si>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</si>
  <si>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</si>
  <si>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</si>
  <si>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</si>
  <si>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</si>
  <si>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TRAJTIMI I STUDENTEVE SH.A GJIROKASTER</t>
  </si>
  <si>
    <t>K43128662E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</si>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</sst>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61" zoomScaleNormal="100" workbookViewId="0">
      <selection activeCell="D23" sqref="D23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265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4608818</v>
      </c>
      <c r="C10" s="40"/>
      <c r="D10" s="43">
        <v>3084800</v>
      </c>
      <c r="E10" s="39"/>
      <c r="F10" s="56" t="s">
        <v>262</v>
      </c>
    </row>
    <row r="11" spans="1:6">
      <c r="A11" s="42" t="s">
        <v>257</v>
      </c>
      <c r="B11" s="43">
        <v>299004</v>
      </c>
      <c r="C11" s="40"/>
      <c r="D11" s="43"/>
      <c r="E11" s="39"/>
      <c r="F11" s="56" t="s">
        <v>263</v>
      </c>
    </row>
    <row r="12" spans="1:6">
      <c r="A12" s="42" t="s">
        <v>258</v>
      </c>
      <c r="B12" s="43">
        <v>219000</v>
      </c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>
        <v>8759020</v>
      </c>
      <c r="C14" s="40"/>
      <c r="D14" s="43">
        <v>10375000</v>
      </c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-2540641</v>
      </c>
      <c r="C18" s="40"/>
      <c r="D18" s="43">
        <v>-852279</v>
      </c>
      <c r="E18" s="39"/>
      <c r="F18" s="34"/>
    </row>
    <row r="19" spans="1:6">
      <c r="A19" s="45" t="s">
        <v>228</v>
      </c>
      <c r="B19" s="43">
        <v>-1471782</v>
      </c>
      <c r="C19" s="40"/>
      <c r="D19" s="43">
        <v>-1508494</v>
      </c>
      <c r="E19" s="39"/>
      <c r="F19" s="34"/>
    </row>
    <row r="20" spans="1:6">
      <c r="A20" s="45" t="s">
        <v>229</v>
      </c>
      <c r="B20" s="43">
        <v>-9665343</v>
      </c>
      <c r="C20" s="40"/>
      <c r="D20" s="43">
        <v>-10838948</v>
      </c>
      <c r="E20" s="39"/>
      <c r="F20" s="34"/>
    </row>
    <row r="21" spans="1:6">
      <c r="A21" s="45" t="s">
        <v>230</v>
      </c>
      <c r="B21" s="43">
        <v>21707</v>
      </c>
      <c r="C21" s="40"/>
      <c r="D21" s="43"/>
      <c r="E21" s="39"/>
      <c r="F21" s="34"/>
    </row>
    <row r="22" spans="1:6">
      <c r="A22" s="45" t="s">
        <v>231</v>
      </c>
      <c r="B22" s="43">
        <v>-4842836</v>
      </c>
      <c r="C22" s="40"/>
      <c r="D22" s="43">
        <v>-5636232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-4613053</v>
      </c>
      <c r="C28" s="40"/>
      <c r="D28" s="50">
        <f>SUM(D10:D22,D24:D27)</f>
        <v>-5376153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235</v>
      </c>
      <c r="B30" s="50">
        <f>SUM(B28:B29)</f>
        <v>-4613053</v>
      </c>
      <c r="C30" s="41"/>
      <c r="D30" s="50">
        <f>SUM(D28:D29)</f>
        <v>-5376153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-4613053</v>
      </c>
      <c r="C35" s="41"/>
      <c r="D35" s="51">
        <f>D30+D33</f>
        <v>-5376153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-4613053</v>
      </c>
      <c r="D50" s="52">
        <f>D35</f>
        <v>-5376153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-4613053</v>
      </c>
      <c r="D71" s="53">
        <f>D69+D50</f>
        <v>-5376153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E4CC61-795C-40A7-9147-CCF0797EB1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0842D3A-30D0-4330-9105-22E24BFC707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88381E3-BAEA-4695-B400-CDE2D2512EB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ASUS</cp:lastModifiedBy>
  <cp:lastPrinted>2016-10-03T09:59:38Z</cp:lastPrinted>
  <dcterms:created xsi:type="dcterms:W3CDTF">2012-01-19T09:31:29Z</dcterms:created>
  <dcterms:modified xsi:type="dcterms:W3CDTF">2023-07-29T18:00:39Z</dcterms:modified>
</cp:coreProperties>
</file>