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pasqyrat e bilancit per qkb\"/>
    </mc:Choice>
  </mc:AlternateContent>
  <bookViews>
    <workbookView xWindow="0" yWindow="0" windowWidth="28800" windowHeight="123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B55" i="18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<sst xmlns="http://schemas.openxmlformats.org/spreadsheetml/2006/main" count="418" uniqueCount="274">
  <si>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</si>
  <si>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</si>
  <si>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</si>
  <si>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</si>
  <si>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</si>
  <si>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</si>
  <si>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</si>
  <si>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</si>
  <si>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</si>
  <si>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</si>
  <si>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</si>
  <si>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</si>
  <si>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</si>
  <si>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</si>
  <si>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</si>
  <si>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</si>
  <si>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</si>
  <si>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</si>
  <si>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</si>
  <si>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</si>
  <si>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</si>
  <si>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</si>
  <si>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</si>
  <si>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</si>
  <si>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</si>
  <si>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</si>
  <si>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</si>
  <si>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</si>
  <si>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</si>
  <si>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</si>
  <si>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</si>
  <si>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</si>
  <si>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</si>
  <si>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</si>
  <si>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</si>
  <si>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</si>
  <si>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</si>
  <si>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</si>
  <si>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</si>
  <si>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</si>
  <si>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</si>
  <si>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</si>
  <si>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</si>
  <si>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</si>
  <si>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</si>
  <si>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</si>
  <si>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</si>
  <si>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</si>
  <si>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</si>
  <si>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</si>
  <si>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</si>
  <si>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</si>
  <si>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</si>
  <si>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</si>
  <si>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</si>
  <si>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</si>
  <si>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</si>
  <si>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</si>
  <si>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</si>
  <si>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</si>
  <si>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</si>
  <si>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</si>
  <si>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</si>
  <si>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</si>
  <si>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</si>
  <si>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</si>
  <si>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</si>
  <si>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</si>
  <si>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</si>
  <si>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</si>
  <si>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</si>
  <si>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</si>
  <si>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</si>
  <si>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</si>
  <si>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</si>
  <si>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</si>
  <si>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</si>
  <si>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</si>
  <si>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</si>
  <si>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</si>
  <si>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</si>
  <si>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</si>
  <si>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</si>
  <si>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</si>
  <si>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</si>
  <si>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</si>
  <si>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</si>
  <si>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</si>
  <si>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</si>
  <si>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</si>
  <si>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</si>
  <si>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</si>
  <si>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</si>
  <si>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</si>
  <si>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</si>
  <si>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</si>
  <si>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</si>
  <si>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</si>
  <si>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</si>
  <si>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</si>
  <si>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</si>
  <si>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</si>
  <si>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</si>
  <si>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</si>
  <si>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</si>
  <si>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</si>
  <si>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</si>
  <si>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</si>
  <si>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</si>
  <si>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</si>
  <si>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</si>
  <si>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</si>
  <si>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</si>
  <si>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</si>
  <si>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</si>
  <si>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</si>
  <si>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</si>
  <si>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</si>
  <si>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</si>
  <si>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</si>
  <si>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</si>
  <si>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</si>
  <si>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</si>
  <si>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</si>
  <si>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</si>
  <si>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</si>
  <si>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</si>
  <si>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</si>
  <si>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</si>
  <si>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</si>
  <si>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</si>
  <si>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</si>
  <si>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</si>
  <si>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</si>
  <si>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</si>
  <si>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</si>
  <si>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</si>
  <si>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</si>
  <si>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</si>
  <si>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</si>
  <si>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</si>
  <si>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</si>
  <si>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</si>
  <si>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</si>
  <si>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</si>
  <si>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</si>
  <si>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</si>
  <si>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</si>
  <si>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</si>
  <si>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</si>
  <si>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</si>
  <si>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</si>
  <si>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</si>
  <si>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</si>
  <si>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</si>
  <si>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</si>
  <si>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</si>
  <si>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</si>
  <si>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</si>
  <si>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</si>
  <si>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</si>
  <si>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</si>
  <si>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</si>
  <si>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</si>
  <si>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</si>
  <si>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</si>
  <si>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</si>
  <si>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</si>
  <si>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</si>
  <si>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</si>
  <si>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</si>
  <si>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</si>
  <si>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</si>
  <si>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</si>
  <si>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</si>
  <si>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</si>
  <si>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</si>
  <si>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</si>
  <si>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</si>
  <si>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</si>
  <si>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</si>
  <si>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</si>
  <si>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</si>
  <si>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</si>
  <si>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</si>
  <si>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</si>
  <si>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</si>
  <si>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</si>
  <si>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</si>
  <si>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</si>
  <si>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</si>
  <si>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</si>
  <si>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</si>
  <si>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</si>
  <si>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</si>
  <si>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</si>
  <si>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</si>
  <si>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</si>
  <si>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</si>
  <si>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</si>
  <si>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</si>
  <si>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</si>
  <si>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</si>
  <si>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</si>
  <si>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</si>
  <si>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</si>
  <si>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</si>
  <si>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</si>
  <si>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</si>
  <si>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</si>
  <si>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</si>
  <si>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</si>
  <si>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</si>
  <si>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</si>
  <si>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</si>
  <si>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</si>
  <si>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</si>
  <si>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</si>
  <si>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</si>
  <si>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</si>
  <si>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</si>
  <si>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</si>
  <si>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</si>
  <si>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</si>
  <si>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</si>
  <si>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</si>
  <si>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</si>
  <si>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</si>
  <si>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</si>
  <si>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</si>
  <si>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</si>
  <si>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</si>
  <si>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</si>
  <si>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</si>
  <si>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</si>
  <si>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</si>
  <si>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</si>
  <si>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</si>
  <si>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</si>
  <si>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</si>
  <si>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</si>
  <si>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</si>
  <si>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</si>
  <si>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</si>
  <si>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</si>
  <si>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</si>
  <si>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</si>
  <si>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</si>
  <si>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</si>
  <si>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</si>
  <si>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</si>
  <si>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</si>
  <si>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</si>
  <si>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</si>
  <si>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</si>
  <si>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</si>
  <si>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</si>
  <si>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</si>
  <si>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</si>
  <si>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</si>
  <si>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</si>
  <si>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</si>
  <si>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</si>
  <si>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</si>
  <si>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</si>
  <si>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</si>
  <si>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</si>
  <si>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</si>
  <si>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</si>
  <si>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</si>
  <si>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</si>
  <si>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K46909504W</t>
  </si>
  <si>
    <t>LEKE</t>
  </si>
  <si>
    <t>UJESJELLES KANALIZIME SH.a DELVINE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</si>
</sst>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60" sqref="B6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2022</v>
      </c>
      <c r="D1" s="41">
        <v>2021</v>
      </c>
    </row>
    <row r="2" spans="1:6">
      <c r="A2" s="50" t="s">
        <v>239</v>
      </c>
      <c r="B2" s="41" t="s">
        <v>273</v>
      </c>
    </row>
    <row r="3" spans="1:6">
      <c r="A3" s="50" t="s">
        <v>240</v>
      </c>
      <c r="B3" s="41" t="s">
        <v>271</v>
      </c>
    </row>
    <row r="4" spans="1:6">
      <c r="A4" s="50" t="s">
        <v>241</v>
      </c>
      <c r="B4" s="41" t="s">
        <v>272</v>
      </c>
      <c r="D4" s="41" t="s">
        <v>272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24218857</v>
      </c>
      <c r="C10" s="52"/>
      <c r="D10" s="64">
        <v>25008875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>
        <v>24995528</v>
      </c>
      <c r="C14" s="52"/>
      <c r="D14" s="64">
        <v>10460848</v>
      </c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-8276218</v>
      </c>
      <c r="C19" s="52"/>
      <c r="D19" s="64">
        <v>-8829808</v>
      </c>
      <c r="E19" s="51"/>
      <c r="F19" s="42"/>
    </row>
    <row r="20" spans="1:6">
      <c r="A20" s="63" t="s">
        <v>247</v>
      </c>
      <c r="B20" s="64"/>
      <c r="C20" s="52"/>
      <c r="D20" s="64">
        <v>-2074985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-18381994</v>
      </c>
      <c r="C22" s="52"/>
      <c r="D22" s="64">
        <v>-21812074</v>
      </c>
      <c r="E22" s="51"/>
      <c r="F22" s="42"/>
    </row>
    <row r="23" spans="1:6">
      <c r="A23" s="63" t="s">
        <v>249</v>
      </c>
      <c r="B23" s="64">
        <v>-2912075</v>
      </c>
      <c r="C23" s="52"/>
      <c r="D23" s="64">
        <v>-3456441</v>
      </c>
      <c r="E23" s="51"/>
      <c r="F23" s="42"/>
    </row>
    <row r="24" spans="1:6">
      <c r="A24" s="63" t="s">
        <v>251</v>
      </c>
      <c r="B24" s="64"/>
      <c r="C24" s="52"/>
      <c r="D24" s="64">
        <v>-188680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-7734731</v>
      </c>
      <c r="C26" s="52"/>
      <c r="D26" s="64">
        <v>-6209883</v>
      </c>
      <c r="E26" s="51"/>
      <c r="F26" s="42"/>
    </row>
    <row r="27" spans="1:6">
      <c r="A27" s="45" t="s">
        <v>221</v>
      </c>
      <c r="B27" s="64">
        <v>-18244644</v>
      </c>
      <c r="C27" s="52"/>
      <c r="D27" s="64">
        <v>-7786551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61124</v>
      </c>
      <c r="C37" s="52"/>
      <c r="D37" s="64">
        <v>310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-6274153</v>
      </c>
      <c r="C42" s="54"/>
      <c r="D42" s="54">
        <f>SUM(D9:D41)</f>
        <v>-14888389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 t="shared" ref="B47" si="0">SUM(B42:B46)</f>
        <v>-6274153</v>
      </c>
      <c r="C47" s="67"/>
      <c r="D47" s="67">
        <f>SUM(D42:D46)</f>
        <v>-14888389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 t="shared" ref="B55" si="1">SUM(B50:B54)</f>
        <v>0</v>
      </c>
      <c r="C55" s="71"/>
      <c r="D55" s="71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246</v>
      </c>
      <c r="B57" s="75">
        <f t="shared" ref="B57" si="2">B47+B55</f>
        <v>-6274153</v>
      </c>
      <c r="C57" s="75"/>
      <c r="D57" s="75">
        <f>D47+D55</f>
        <v>-14888389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82"/>
      <c r="C60" s="82"/>
      <c r="D60" s="82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2023-07-12T13:53:50Z</dcterms:modified>
</cp:coreProperties>
</file>