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96" windowHeight="9084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<sst xmlns="http://schemas.openxmlformats.org/spreadsheetml/2006/main" count="418" uniqueCount="269">
  <si>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</si>
  <si>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</si>
  <si>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</si>
  <si>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</si>
  <si>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</si>
  <si>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</si>
  <si>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</si>
  <si>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</si>
  <si>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</si>
  <si>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</si>
  <si>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</si>
  <si>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</si>
  <si>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</si>
  <si>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</si>
  <si>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</si>
  <si>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</si>
  <si>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</si>
  <si>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</si>
  <si>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</si>
  <si>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</si>
  <si>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</si>
  <si>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</si>
  <si>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</si>
  <si>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</si>
  <si>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</si>
  <si>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</si>
  <si>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</si>
  <si>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</si>
  <si>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</si>
  <si>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</si>
  <si>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</si>
  <si>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</si>
  <si>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</si>
  <si>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</si>
  <si>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</si>
  <si>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</si>
  <si>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</si>
  <si>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</si>
  <si>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</si>
  <si>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</si>
  <si>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</si>
  <si>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</si>
  <si>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</si>
  <si>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</si>
  <si>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</si>
  <si>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</si>
  <si>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</si>
  <si>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</si>
  <si>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</si>
  <si>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</si>
  <si>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</si>
  <si>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</si>
  <si>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</si>
  <si>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</si>
  <si>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</si>
  <si>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</si>
  <si>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</si>
  <si>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</si>
  <si>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</si>
  <si>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</si>
  <si>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</si>
  <si>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</si>
  <si>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</si>
  <si>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</si>
  <si>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</si>
  <si>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</si>
  <si>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</si>
  <si>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</si>
  <si>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</si>
  <si>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</si>
  <si>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</si>
  <si>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</si>
  <si>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</si>
  <si>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</si>
  <si>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</si>
  <si>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</si>
  <si>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</si>
  <si>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</si>
  <si>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</si>
  <si>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</si>
  <si>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</si>
  <si>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</si>
  <si>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</si>
  <si>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</si>
  <si>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</si>
  <si>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</si>
  <si>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</si>
  <si>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</si>
  <si>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</si>
  <si>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</si>
  <si>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</si>
  <si>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</si>
  <si>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</si>
  <si>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</si>
  <si>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</si>
  <si>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</si>
  <si>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</si>
  <si>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</si>
  <si>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</si>
  <si>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</si>
  <si>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</si>
  <si>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</si>
  <si>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</si>
  <si>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</si>
  <si>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</si>
  <si>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</si>
  <si>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</si>
  <si>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</si>
  <si>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</si>
  <si>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</si>
  <si>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</si>
  <si>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</si>
  <si>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</si>
  <si>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</si>
  <si>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</si>
  <si>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</si>
  <si>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</si>
  <si>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</si>
  <si>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</si>
  <si>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</si>
  <si>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</si>
  <si>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</si>
  <si>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</si>
  <si>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</si>
  <si>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</si>
  <si>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</si>
  <si>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</si>
  <si>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</si>
  <si>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</si>
  <si>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</si>
  <si>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</si>
  <si>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</si>
  <si>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</si>
  <si>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</si>
  <si>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</si>
  <si>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</si>
  <si>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</si>
  <si>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</si>
  <si>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</si>
  <si>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</si>
  <si>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</si>
  <si>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</si>
  <si>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</si>
  <si>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</si>
  <si>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</si>
  <si>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</si>
  <si>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</si>
  <si>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</si>
  <si>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</si>
  <si>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</si>
  <si>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</si>
  <si>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</si>
  <si>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</si>
  <si>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</si>
  <si>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</si>
  <si>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</si>
  <si>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</si>
  <si>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</si>
  <si>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</si>
  <si>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</si>
  <si>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</si>
  <si>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</si>
  <si>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</si>
  <si>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</si>
  <si>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</si>
  <si>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</si>
  <si>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</si>
  <si>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</si>
  <si>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</si>
  <si>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</si>
  <si>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</si>
  <si>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</si>
  <si>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</si>
  <si>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</si>
  <si>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</si>
  <si>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</si>
  <si>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</si>
  <si>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</si>
  <si>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</si>
  <si>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</si>
  <si>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</si>
  <si>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</si>
  <si>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</si>
  <si>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</si>
  <si>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</si>
  <si>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</si>
  <si>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</si>
  <si>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</si>
  <si>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</si>
  <si>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</si>
  <si>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</si>
  <si>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</si>
  <si>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</si>
  <si>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</si>
  <si>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</si>
  <si>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</si>
  <si>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</si>
  <si>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</si>
  <si>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</si>
  <si>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</si>
  <si>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</si>
  <si>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</si>
  <si>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</si>
  <si>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</si>
  <si>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</si>
  <si>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</si>
  <si>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</si>
  <si>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</si>
  <si>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</si>
  <si>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</si>
  <si>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</si>
  <si>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</si>
  <si>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</si>
  <si>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</si>
  <si>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</si>
  <si>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</si>
  <si>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</si>
  <si>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</si>
  <si>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</si>
  <si>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</si>
  <si>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</si>
  <si>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</si>
  <si>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</si>
  <si>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</si>
  <si>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</si>
  <si>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</si>
  <si>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</si>
  <si>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</si>
  <si>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</si>
  <si>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</si>
  <si>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</si>
  <si>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</si>
  <si>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</si>
  <si>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</si>
  <si>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</si>
  <si>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</si>
  <si>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</si>
  <si>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</si>
  <si>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</si>
  <si>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</si>
  <si>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</si>
  <si>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</si>
  <si>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</si>
  <si>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</si>
  <si>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</si>
  <si>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</si>
  <si>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</si>
  <si>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</si>
  <si>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</si>
  <si>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</si>
  <si>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</si>
  <si>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</si>
  <si>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</si>
  <si>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</si>
  <si>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</si>
  <si>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</si>
  <si>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</si>
  <si>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</si>
  <si>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</si>
  <si>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</si>
  <si>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</si>
  <si>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</si>
  <si>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</si>
  <si>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</si>
  <si>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</si>
  <si>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</si>
  <si>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emri nga sistemi      Albafilm   sh.a </t>
  </si>
  <si>
    <t>NIPT nga sistemi       K81507013J</t>
  </si>
  <si>
    <t>Pasqyrat financiare te vitit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</si>
</sst>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30" sqref="B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 ht="14.4">
      <c r="A2" s="42" t="s">
        <v>266</v>
      </c>
    </row>
    <row r="3" spans="1:6" ht="14.4">
      <c r="A3" s="42" t="s">
        <v>267</v>
      </c>
    </row>
    <row r="4" spans="1:6" ht="14.4">
      <c r="A4" s="42" t="s">
        <v>224</v>
      </c>
    </row>
    <row r="5" spans="1:6" ht="14.4">
      <c r="A5" s="41" t="s">
        <v>218</v>
      </c>
      <c r="B5" s="36">
        <v>2022</v>
      </c>
      <c r="C5" s="36"/>
      <c r="D5" s="36">
        <v>2021</v>
      </c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24006874</v>
      </c>
      <c r="C10" s="44"/>
      <c r="D10" s="50">
        <v>25260336</v>
      </c>
      <c r="E10" s="43"/>
      <c r="F10" s="63" t="s">
        <v>263</v>
      </c>
    </row>
    <row r="11" spans="1:6">
      <c r="A11" s="49" t="s">
        <v>258</v>
      </c>
      <c r="B11" s="50">
        <v>750000</v>
      </c>
      <c r="C11" s="44"/>
      <c r="D11" s="50">
        <v>873575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7140</v>
      </c>
      <c r="C13" s="44"/>
      <c r="D13" s="50">
        <v>388400</v>
      </c>
      <c r="E13" s="43"/>
      <c r="F13" s="63" t="s">
        <v>264</v>
      </c>
    </row>
    <row r="14" spans="1:6">
      <c r="A14" s="49" t="s">
        <v>261</v>
      </c>
      <c r="B14" s="50">
        <v>64623</v>
      </c>
      <c r="C14" s="44"/>
      <c r="D14" s="50">
        <v>50689</v>
      </c>
      <c r="E14" s="43"/>
      <c r="F14" s="63" t="s">
        <v>265</v>
      </c>
    </row>
    <row r="15" spans="1:6">
      <c r="A15" s="52" t="s">
        <v>227</v>
      </c>
      <c r="B15" s="50"/>
      <c r="C15" s="44"/>
      <c r="D15" s="50">
        <v>0</v>
      </c>
      <c r="E15" s="43"/>
      <c r="F15" s="36"/>
    </row>
    <row r="16" spans="1:6">
      <c r="A16" s="52" t="s">
        <v>210</v>
      </c>
      <c r="B16" s="50"/>
      <c r="C16" s="44"/>
      <c r="D16" s="50">
        <v>0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-520514</v>
      </c>
      <c r="C18" s="44"/>
      <c r="D18" s="50">
        <v>-321147</v>
      </c>
      <c r="E18" s="43"/>
      <c r="F18" s="36"/>
    </row>
    <row r="19" spans="1:6">
      <c r="A19" s="52" t="s">
        <v>229</v>
      </c>
      <c r="B19" s="50">
        <v>-826520</v>
      </c>
      <c r="C19" s="44"/>
      <c r="D19" s="50">
        <v>-1177856</v>
      </c>
      <c r="E19" s="43"/>
      <c r="F19" s="36"/>
    </row>
    <row r="20" spans="1:6">
      <c r="A20" s="52" t="s">
        <v>230</v>
      </c>
      <c r="B20" s="50">
        <v>0</v>
      </c>
      <c r="C20" s="44"/>
      <c r="D20" s="50">
        <v>-9446778</v>
      </c>
      <c r="E20" s="43"/>
      <c r="F20" s="36"/>
    </row>
    <row r="21" spans="1:6">
      <c r="A21" s="52" t="s">
        <v>231</v>
      </c>
      <c r="B21" s="50">
        <v>-11742596</v>
      </c>
      <c r="C21" s="44"/>
      <c r="D21" s="50"/>
      <c r="E21" s="43"/>
      <c r="F21" s="36"/>
    </row>
    <row r="22" spans="1:6">
      <c r="A22" s="52" t="s">
        <v>232</v>
      </c>
      <c r="B22" s="50">
        <v>-9071110</v>
      </c>
      <c r="C22" s="44"/>
      <c r="D22" s="50">
        <v>-5631078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-1092300</v>
      </c>
      <c r="C27" s="44"/>
      <c r="D27" s="50">
        <v>-1106670</v>
      </c>
      <c r="E27" s="43"/>
      <c r="F27" s="36"/>
    </row>
    <row r="28" spans="1:6" ht="15" customHeight="1">
      <c r="A28" s="53" t="s">
        <v>217</v>
      </c>
      <c r="B28" s="57">
        <f>SUM(B10:B22,B24:B27)</f>
        <v>1575597</v>
      </c>
      <c r="C28" s="44"/>
      <c r="D28" s="57">
        <f>SUM(D10:D22,D24:D27)</f>
        <v>8889471</v>
      </c>
      <c r="E28" s="43"/>
      <c r="F28" s="36"/>
    </row>
    <row r="29" spans="1:6" ht="15" customHeight="1">
      <c r="A29" s="52" t="s">
        <v>26</v>
      </c>
      <c r="B29" s="50">
        <v>-236340</v>
      </c>
      <c r="C29" s="44"/>
      <c r="D29" s="50">
        <v>-1333421</v>
      </c>
      <c r="E29" s="43"/>
      <c r="F29" s="36"/>
    </row>
    <row r="30" spans="1:6" ht="15" customHeight="1">
      <c r="A30" s="53" t="s">
        <v>236</v>
      </c>
      <c r="B30" s="57">
        <f>SUM(B28:B29)</f>
        <v>1339257</v>
      </c>
      <c r="C30" s="45"/>
      <c r="D30" s="57">
        <f>SUM(D28:D29)</f>
        <v>7556050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1339257</v>
      </c>
      <c r="C35" s="48"/>
      <c r="D35" s="58">
        <f>D30+D33</f>
        <v>7556050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1339257</v>
      </c>
      <c r="D50" s="59">
        <f>D35</f>
        <v>7556050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1339257</v>
      </c>
      <c r="D71" s="60">
        <f>D69+D50</f>
        <v>7556050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2023-05-22T07:11:29Z</dcterms:modified>
</cp:coreProperties>
</file>