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3" i="18" l="1"/>
  <c r="B44" i="18" l="1"/>
  <c r="B37" i="18"/>
  <c r="B27" i="18"/>
  <c r="B26" i="18"/>
  <c r="B22" i="18"/>
  <c r="B19" i="18"/>
  <c r="B42" i="18" l="1"/>
  <c r="B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<sst xmlns="http://schemas.openxmlformats.org/spreadsheetml/2006/main" count="414" uniqueCount="271">
  <si>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</si>
  <si>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</si>
  <si>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</si>
  <si>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</si>
  <si>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</si>
  <si>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</si>
  <si>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</si>
  <si>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</si>
  <si>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</si>
  <si>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</si>
  <si>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</si>
  <si>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</si>
  <si>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</si>
  <si>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</si>
  <si>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</si>
  <si>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</si>
  <si>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</si>
  <si>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</si>
  <si>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</si>
  <si>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</si>
  <si>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</si>
  <si>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</si>
  <si>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</si>
  <si>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</si>
  <si>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</si>
  <si>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</si>
  <si>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</si>
  <si>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</si>
  <si>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</si>
  <si>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</si>
  <si>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</si>
  <si>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</si>
  <si>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</si>
  <si>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</si>
  <si>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</si>
  <si>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</si>
  <si>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</si>
  <si>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</si>
  <si>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</si>
  <si>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</si>
  <si>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</si>
  <si>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</si>
  <si>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</si>
  <si>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</si>
  <si>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</si>
  <si>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</si>
  <si>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</si>
  <si>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</si>
  <si>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</si>
  <si>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</si>
  <si>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</si>
  <si>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</si>
  <si>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</si>
  <si>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</si>
  <si>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</si>
  <si>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</si>
  <si>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</si>
  <si>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</si>
  <si>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</si>
  <si>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</si>
  <si>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</si>
  <si>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</si>
  <si>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</si>
  <si>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</si>
  <si>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</si>
  <si>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</si>
  <si>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</si>
  <si>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</si>
  <si>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</si>
  <si>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</si>
  <si>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</si>
  <si>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</si>
  <si>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</si>
  <si>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</si>
  <si>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</si>
  <si>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</si>
  <si>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</si>
  <si>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</si>
  <si>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</si>
  <si>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</si>
  <si>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</si>
  <si>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</si>
  <si>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</si>
  <si>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</si>
  <si>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</si>
  <si>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</si>
  <si>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</si>
  <si>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</si>
  <si>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</si>
  <si>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</si>
  <si>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</si>
  <si>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</si>
  <si>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</si>
  <si>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</si>
  <si>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</si>
  <si>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</si>
  <si>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</si>
  <si>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</si>
  <si>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</si>
  <si>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</si>
  <si>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</si>
  <si>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</si>
  <si>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</si>
  <si>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</si>
  <si>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</si>
  <si>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</si>
  <si>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</si>
  <si>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</si>
  <si>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</si>
  <si>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</si>
  <si>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</si>
  <si>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</si>
  <si>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</si>
  <si>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</si>
  <si>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</si>
  <si>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</si>
  <si>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</si>
  <si>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</si>
  <si>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</si>
  <si>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</si>
  <si>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</si>
  <si>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</si>
  <si>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</si>
  <si>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</si>
  <si>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</si>
  <si>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</si>
  <si>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</si>
  <si>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</si>
  <si>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</si>
  <si>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</si>
  <si>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</si>
  <si>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</si>
  <si>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</si>
  <si>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</si>
  <si>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</si>
  <si>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</si>
  <si>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</si>
  <si>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</si>
  <si>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</si>
  <si>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</si>
  <si>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</si>
  <si>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</si>
  <si>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</si>
  <si>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</si>
  <si>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</si>
  <si>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</si>
  <si>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</si>
  <si>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</si>
  <si>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</si>
  <si>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</si>
  <si>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</si>
  <si>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</si>
  <si>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</si>
  <si>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</si>
  <si>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</si>
  <si>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</si>
  <si>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</si>
  <si>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</si>
  <si>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</si>
  <si>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</si>
  <si>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</si>
  <si>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</si>
  <si>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</si>
  <si>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</si>
  <si>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</si>
  <si>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</si>
  <si>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</si>
  <si>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</si>
  <si>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</si>
  <si>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</si>
  <si>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</si>
  <si>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</si>
  <si>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</si>
  <si>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</si>
  <si>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</si>
  <si>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</si>
  <si>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</si>
  <si>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</si>
  <si>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</si>
  <si>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</si>
  <si>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</si>
  <si>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</si>
  <si>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</si>
  <si>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</si>
  <si>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</si>
  <si>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</si>
  <si>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</si>
  <si>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</si>
  <si>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</si>
  <si>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</si>
  <si>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</si>
  <si>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</si>
  <si>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</si>
  <si>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</si>
  <si>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</si>
  <si>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</si>
  <si>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</si>
  <si>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</si>
  <si>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</si>
  <si>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</si>
  <si>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</si>
  <si>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</si>
  <si>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</si>
  <si>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</si>
  <si>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</si>
  <si>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</si>
  <si>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</si>
  <si>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</si>
  <si>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</si>
  <si>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</si>
  <si>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</si>
  <si>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</si>
  <si>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</si>
  <si>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</si>
  <si>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</si>
  <si>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</si>
  <si>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</si>
  <si>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</si>
  <si>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</si>
  <si>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</si>
  <si>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</si>
  <si>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</si>
  <si>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</si>
  <si>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</si>
  <si>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</si>
  <si>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</si>
  <si>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</si>
  <si>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</si>
  <si>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</si>
  <si>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</si>
  <si>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</si>
  <si>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</si>
  <si>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</si>
  <si>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</si>
  <si>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</si>
  <si>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</si>
  <si>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</si>
  <si>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</si>
  <si>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</si>
  <si>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</si>
  <si>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</si>
  <si>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</si>
  <si>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</si>
  <si>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</si>
  <si>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</si>
  <si>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</si>
  <si>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</si>
  <si>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</si>
  <si>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</si>
  <si>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</si>
  <si>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</si>
  <si>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</si>
  <si>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</si>
  <si>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</si>
  <si>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</si>
  <si>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</si>
  <si>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</si>
  <si>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</si>
  <si>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</si>
  <si>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</si>
  <si>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</si>
  <si>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</si>
  <si>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</si>
  <si>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</si>
  <si>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</si>
  <si>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</si>
  <si>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</si>
  <si>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</si>
  <si>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Emeri:F.K.Tomori  1923  Sha</t>
  </si>
  <si>
    <t>Nipt:L13224002A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</si>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</sst>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258400</v>
      </c>
      <c r="C11" s="52"/>
      <c r="D11" s="64">
        <v>214000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38</v>
      </c>
      <c r="C13" s="52"/>
      <c r="D13" s="64">
        <v>1023417</v>
      </c>
      <c r="E13" s="51"/>
      <c r="F13" s="82" t="s">
        <v>264</v>
      </c>
    </row>
    <row r="14" spans="1:6">
      <c r="A14" s="63" t="s">
        <v>259</v>
      </c>
      <c r="B14" s="64">
        <v>33000000</v>
      </c>
      <c r="C14" s="52"/>
      <c r="D14" s="64">
        <v>33000000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+-557589</f>
        <v>-557589</v>
      </c>
      <c r="C19" s="52"/>
      <c r="D19" s="64">
        <v>-263897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+-23171990</f>
        <v>-23171990</v>
      </c>
      <c r="C22" s="52"/>
      <c r="D22" s="64">
        <v>-21735260</v>
      </c>
      <c r="E22" s="51"/>
      <c r="F22" s="42"/>
    </row>
    <row r="23" spans="1:6">
      <c r="A23" s="63" t="s">
        <v>245</v>
      </c>
      <c r="B23" s="64">
        <f>+-2828197</f>
        <v>-2828197</v>
      </c>
      <c r="C23" s="52"/>
      <c r="D23" s="64">
        <v>-2670740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+-66451</f>
        <v>-66451</v>
      </c>
      <c r="C26" s="52"/>
      <c r="D26" s="64">
        <v>-72444</v>
      </c>
      <c r="E26" s="51"/>
      <c r="F26" s="42"/>
    </row>
    <row r="27" spans="1:6">
      <c r="A27" s="45" t="s">
        <v>221</v>
      </c>
      <c r="B27" s="64">
        <f>+-6109537</f>
        <v>-6109537</v>
      </c>
      <c r="C27" s="52"/>
      <c r="D27" s="64">
        <v>-5886600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+-38600</f>
        <v>-38600</v>
      </c>
      <c r="C37" s="52"/>
      <c r="D37" s="64">
        <v>-32665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486074</v>
      </c>
      <c r="C42" s="55"/>
      <c r="D42" s="54">
        <v>3575811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+-80411</f>
        <v>-80411</v>
      </c>
      <c r="C44" s="52"/>
      <c r="D44" s="64">
        <v>-433781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405663</v>
      </c>
      <c r="C47" s="58"/>
      <c r="D47" s="67">
        <v>3142030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405663</v>
      </c>
      <c r="C57" s="77"/>
      <c r="D57" s="76">
        <f>D47+D55</f>
        <v>3142030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</cp:lastModifiedBy>
  <cp:lastPrinted>2016-10-03T09:59:38Z</cp:lastPrinted>
  <dcterms:created xsi:type="dcterms:W3CDTF">2012-01-19T09:31:29Z</dcterms:created>
  <dcterms:modified xsi:type="dcterms:W3CDTF">2023-07-27T10:59:57Z</dcterms:modified>
</cp:coreProperties>
</file>