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hal\Desktop\Konispol\"/>
    </mc:Choice>
  </mc:AlternateContent>
  <xr:revisionPtr revIDLastSave="0" documentId="13_ncr:1_{1C093942-46A8-408B-A4B2-CD23D4B9AD3F}" xr6:coauthVersionLast="46" xr6:coauthVersionMax="46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14" i="18" l="1"/>
  <c r="B42" i="18" s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<sst xmlns="http://schemas.openxmlformats.org/spreadsheetml/2006/main" count="414" uniqueCount="271">
  <si>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</si>
  <si>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</si>
  <si>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</si>
  <si>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</si>
  <si>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</si>
  <si>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</si>
  <si>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</si>
  <si>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</si>
  <si>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</si>
  <si>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</si>
  <si>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</si>
  <si>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</si>
  <si>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</si>
  <si>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</si>
  <si>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</si>
  <si>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</si>
  <si>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</si>
  <si>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</si>
  <si>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</si>
  <si>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</si>
  <si>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</si>
  <si>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</si>
  <si>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</si>
  <si>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</si>
  <si>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</si>
  <si>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</si>
  <si>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</si>
  <si>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</si>
  <si>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</si>
  <si>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</si>
  <si>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</si>
  <si>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</si>
  <si>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</si>
  <si>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</si>
  <si>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</si>
  <si>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</si>
  <si>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</si>
  <si>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</si>
  <si>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</si>
  <si>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</si>
  <si>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</si>
  <si>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</si>
  <si>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</si>
  <si>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</si>
  <si>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</si>
  <si>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</si>
  <si>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</si>
  <si>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</si>
  <si>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</si>
  <si>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</si>
  <si>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</si>
  <si>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</si>
  <si>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</si>
  <si>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</si>
  <si>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</si>
  <si>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</si>
  <si>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</si>
  <si>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</si>
  <si>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</si>
  <si>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</si>
  <si>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</si>
  <si>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</si>
  <si>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</si>
  <si>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</si>
  <si>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</si>
  <si>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</si>
  <si>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</si>
  <si>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</si>
  <si>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</si>
  <si>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</si>
  <si>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</si>
  <si>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</si>
  <si>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</si>
  <si>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</si>
  <si>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</si>
  <si>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</si>
  <si>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</si>
  <si>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</si>
  <si>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</si>
  <si>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</si>
  <si>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</si>
  <si>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</si>
  <si>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</si>
  <si>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</si>
  <si>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</si>
  <si>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</si>
  <si>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</si>
  <si>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</si>
  <si>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</si>
  <si>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</si>
  <si>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</si>
  <si>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</si>
  <si>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</si>
  <si>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</si>
  <si>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</si>
  <si>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</si>
  <si>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</si>
  <si>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</si>
  <si>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</si>
  <si>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</si>
  <si>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</si>
  <si>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</si>
  <si>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</si>
  <si>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</si>
  <si>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</si>
  <si>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</si>
  <si>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</si>
  <si>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</si>
  <si>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</si>
  <si>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</si>
  <si>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</si>
  <si>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</si>
  <si>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</si>
  <si>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</si>
  <si>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</si>
  <si>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</si>
  <si>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</si>
  <si>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</si>
  <si>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</si>
  <si>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</si>
  <si>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</si>
  <si>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</si>
  <si>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</si>
  <si>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</si>
  <si>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</si>
  <si>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</si>
  <si>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</si>
  <si>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</si>
  <si>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</si>
  <si>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</si>
  <si>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</si>
  <si>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</si>
  <si>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</si>
  <si>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</si>
  <si>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</si>
  <si>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</si>
  <si>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</si>
  <si>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</si>
  <si>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</si>
  <si>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</si>
  <si>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</si>
  <si>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</si>
  <si>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</si>
  <si>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</si>
  <si>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</si>
  <si>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</si>
  <si>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</si>
  <si>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</si>
  <si>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</si>
  <si>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</si>
  <si>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</si>
  <si>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</si>
  <si>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</si>
  <si>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</si>
  <si>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</si>
  <si>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</si>
  <si>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</si>
  <si>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</si>
  <si>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</si>
  <si>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</si>
  <si>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</si>
  <si>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</si>
  <si>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</si>
  <si>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</si>
  <si>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</si>
  <si>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</si>
  <si>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</si>
  <si>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</si>
  <si>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</si>
  <si>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</si>
  <si>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</si>
  <si>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</si>
  <si>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</si>
  <si>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</si>
  <si>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</si>
  <si>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</si>
  <si>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</si>
  <si>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</si>
  <si>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</si>
  <si>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</si>
  <si>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</si>
  <si>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</si>
  <si>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</si>
  <si>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</si>
  <si>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</si>
  <si>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</si>
  <si>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</si>
  <si>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</si>
  <si>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</si>
  <si>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</si>
  <si>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</si>
  <si>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</si>
  <si>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</si>
  <si>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</si>
  <si>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</si>
  <si>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</si>
  <si>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</si>
  <si>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</si>
  <si>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</si>
  <si>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</si>
  <si>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</si>
  <si>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</si>
  <si>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</si>
  <si>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</si>
  <si>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</si>
  <si>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</si>
  <si>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</si>
  <si>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</si>
  <si>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</si>
  <si>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</si>
  <si>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</si>
  <si>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</si>
  <si>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</si>
  <si>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</si>
  <si>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</si>
  <si>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</si>
  <si>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</si>
  <si>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</si>
  <si>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</si>
  <si>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</si>
  <si>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</si>
  <si>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</si>
  <si>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</si>
  <si>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</si>
  <si>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</si>
  <si>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</si>
  <si>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</si>
  <si>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</si>
  <si>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</si>
  <si>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</si>
  <si>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</si>
  <si>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</si>
  <si>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</si>
  <si>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</si>
  <si>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</si>
  <si>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</si>
  <si>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</si>
  <si>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</si>
  <si>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</si>
  <si>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</si>
  <si>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</si>
  <si>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</si>
  <si>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</si>
  <si>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</si>
  <si>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</si>
  <si>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</si>
  <si>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</si>
  <si>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</si>
  <si>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</si>
  <si>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</si>
  <si>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</si>
  <si>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</si>
  <si>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</si>
  <si>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</si>
  <si>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</si>
  <si>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</si>
  <si>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</si>
  <si>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</si>
  <si>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</si>
  <si>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</si>
  <si>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</si>
  <si>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</si>
  <si>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</si>
  <si>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</si>
  <si>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</si>
  <si>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</si>
  <si>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</si>
  <si>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NIPT   L74829801V</t>
  </si>
  <si>
    <t xml:space="preserve">  UJESJELLES KANALIZIME KONISPOL</t>
  </si>
  <si>
    <t>Lek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</si>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</sst>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sqref="A1:A4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268</v>
      </c>
    </row>
    <row r="3" spans="1:6">
      <c r="A3" s="46" t="s">
        <v>267</v>
      </c>
    </row>
    <row r="4" spans="1:6">
      <c r="A4" s="46" t="s">
        <v>269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>
        <v>21532640</v>
      </c>
      <c r="C10" s="48"/>
      <c r="D10" s="53">
        <v>19856075</v>
      </c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>
        <f>16482730+5412946</f>
        <v>21895676</v>
      </c>
      <c r="C14" s="48"/>
      <c r="D14" s="53">
        <v>465000</v>
      </c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-8379403</v>
      </c>
      <c r="C19" s="48"/>
      <c r="D19" s="53">
        <v>-5067023</v>
      </c>
      <c r="E19" s="47"/>
      <c r="F19" s="40"/>
    </row>
    <row r="20" spans="1:6">
      <c r="A20" s="52" t="s">
        <v>243</v>
      </c>
      <c r="B20" s="53"/>
      <c r="C20" s="48"/>
      <c r="D20" s="53">
        <v>-136545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-10706124</v>
      </c>
      <c r="C22" s="48"/>
      <c r="D22" s="53">
        <v>-11137169</v>
      </c>
      <c r="E22" s="47"/>
      <c r="F22" s="40"/>
    </row>
    <row r="23" spans="1:6">
      <c r="A23" s="52" t="s">
        <v>245</v>
      </c>
      <c r="B23" s="53">
        <v>-1677690</v>
      </c>
      <c r="C23" s="48"/>
      <c r="D23" s="53">
        <v>-1749675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>
        <v>-14862821</v>
      </c>
      <c r="C27" s="48"/>
      <c r="D27" s="53">
        <v>-12079603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/>
      <c r="C37" s="48"/>
      <c r="D37" s="53"/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>
        <v>-15000</v>
      </c>
      <c r="C39" s="48"/>
      <c r="D39" s="53">
        <v>-9250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7787278</v>
      </c>
      <c r="C42" s="51"/>
      <c r="D42" s="50">
        <f>SUM(D9:D41)</f>
        <v>-9858190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7787278</v>
      </c>
      <c r="C47" s="51"/>
      <c r="D47" s="50">
        <f>SUM(D42:D46)</f>
        <v>-9858190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7787278</v>
      </c>
      <c r="C57" s="63"/>
      <c r="D57" s="62">
        <f>D47+D55</f>
        <v>-9858190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Mihal</cp:lastModifiedBy>
  <cp:lastPrinted>2016-10-03T09:59:38Z</cp:lastPrinted>
  <dcterms:created xsi:type="dcterms:W3CDTF">2012-01-19T09:31:29Z</dcterms:created>
  <dcterms:modified xsi:type="dcterms:W3CDTF">2023-07-31T18:45:00Z</dcterms:modified>
</cp:coreProperties>
</file>