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Utente\Desktop\BILANCI 2022\Bilanci 2022 Cryptonet Servis SHPK\Bilanc QKB 2022 CRYPTONET Service\"/>
    </mc:Choice>
  </mc:AlternateContent>
  <xr:revisionPtr revIDLastSave="0" documentId="13_ncr:1_{D7178E5B-4523-422D-94B6-D6BD0CE1BF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C12" i="1"/>
  <c r="C17" i="1" s="1"/>
  <c r="C25" i="1" s="1"/>
  <c r="N17" i="1"/>
  <c r="M22" i="1"/>
  <c r="M23" i="1"/>
  <c r="M8" i="1"/>
  <c r="N12" i="1"/>
  <c r="M13" i="1"/>
  <c r="N9" i="1"/>
  <c r="M20" i="1"/>
  <c r="N27" i="1"/>
  <c r="M11" i="1"/>
  <c r="N26" i="1"/>
  <c r="N24" i="1"/>
  <c r="N16" i="1"/>
  <c r="N7" i="1"/>
  <c r="M17" i="1"/>
  <c r="N22" i="1"/>
  <c r="M19" i="1"/>
  <c r="N21" i="1"/>
  <c r="M7" i="1"/>
  <c r="M12" i="1"/>
  <c r="N8" i="1"/>
  <c r="N13" i="1"/>
  <c r="M16" i="1"/>
  <c r="N14" i="1"/>
  <c r="M10" i="1"/>
  <c r="N6" i="1"/>
  <c r="M14" i="1"/>
  <c r="M26" i="1"/>
  <c r="M24" i="1"/>
  <c r="M15" i="1"/>
  <c r="M25" i="1"/>
  <c r="N25" i="1"/>
  <c r="M6" i="1"/>
  <c r="N11" i="1"/>
  <c r="N20" i="1"/>
  <c r="N18" i="1"/>
  <c r="N10" i="1"/>
  <c r="M27" i="1"/>
  <c r="M9" i="1"/>
  <c r="N15" i="1"/>
  <c r="N19" i="1"/>
  <c r="M18" i="1"/>
  <c r="N23" i="1"/>
  <c r="M21" i="1"/>
  <c r="C27" i="1" l="1"/>
  <c r="B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<sst xmlns="http://schemas.openxmlformats.org/spreadsheetml/2006/main" count="28" uniqueCount="27">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</sst>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/>
    <xf numFmtId="3" fontId="11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workbookViewId="0">
      <selection activeCell="B33" sqref="B33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9" t="s">
        <v>24</v>
      </c>
      <c r="B2" s="16" t="s">
        <v>23</v>
      </c>
      <c r="C2" s="16" t="s">
        <v>23</v>
      </c>
    </row>
    <row r="3" spans="1:14" ht="15" customHeight="1" x14ac:dyDescent="0.25">
      <c r="A3" s="30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>
        <v>10984173</v>
      </c>
      <c r="C6" s="20">
        <v>438833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-450462</v>
      </c>
      <c r="C12" s="23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-386000</v>
      </c>
      <c r="C13" s="22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-64462</v>
      </c>
      <c r="C14" s="22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>
        <v>-14781</v>
      </c>
      <c r="C15" s="24">
        <v>-3695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-2600008</v>
      </c>
      <c r="C16" s="24">
        <v>-337683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7918922</v>
      </c>
      <c r="C17" s="6">
        <f>SUM(C6:C12,C15:C16)</f>
        <v>-322665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5">
        <v>866</v>
      </c>
      <c r="C20" s="25">
        <v>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>
        <v>-270624</v>
      </c>
      <c r="C22" s="22">
        <v>-24813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B17+B21+B20+B22</f>
        <v>7649164</v>
      </c>
      <c r="C25" s="5">
        <f>C17+C21+C20+C22</f>
        <v>-347415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7"/>
      <c r="C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7649164</v>
      </c>
      <c r="C27" s="2">
        <f>C25+C26</f>
        <v>-347415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8"/>
      <c r="C30" s="1"/>
    </row>
    <row r="34" spans="3:3" x14ac:dyDescent="0.25">
      <c r="C34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Utente</cp:lastModifiedBy>
  <dcterms:created xsi:type="dcterms:W3CDTF">2018-06-20T15:30:23Z</dcterms:created>
  <dcterms:modified xsi:type="dcterms:W3CDTF">2023-07-14T11:26:44Z</dcterms:modified>
</cp:coreProperties>
</file>