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PASQYRAT E BILANCIT 2022 ECXEL DORZUAR NE QKB\"/>
    </mc:Choice>
  </mc:AlternateContent>
  <bookViews>
    <workbookView xWindow="930" yWindow="0" windowWidth="28800" windowHeight="12080" tabRatio="883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28" i="18" l="1"/>
  <c r="B28" i="18"/>
  <c r="B30" i="18" s="1"/>
  <c r="B67" i="18" l="1"/>
  <c r="D67" i="18"/>
  <c r="D59" i="18"/>
  <c r="B59" i="18"/>
  <c r="D30" i="18"/>
  <c r="D35" i="18" s="1"/>
  <c r="D50" i="18" s="1"/>
  <c r="B35" i="18"/>
  <c r="B50" i="18" s="1"/>
  <c r="B69" i="18" l="1"/>
  <c r="B71" i="18" s="1"/>
  <c r="D69" i="18"/>
  <c r="D71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97" i="11" s="1"/>
  <c r="G99" i="11" s="1"/>
  <c r="G100" i="11" s="1"/>
  <c r="G5" i="11"/>
  <c r="G4" i="11"/>
</calcChain>
</file>

<file path=xl/sharedStrings.xml><?xml version="1.0" encoding="utf-8"?>
<sst xmlns="http://schemas.openxmlformats.org/spreadsheetml/2006/main" count="418" uniqueCount="268">
  <si>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</si>
  <si>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</si>
  <si>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</si>
  <si>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</si>
  <si>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</si>
  <si>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</si>
  <si>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</si>
  <si>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</si>
  <si>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</si>
  <si>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</si>
  <si>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</si>
  <si>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</si>
  <si>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</si>
  <si>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</si>
  <si>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</si>
  <si>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</si>
  <si>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</si>
  <si>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</si>
  <si>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</si>
  <si>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</si>
  <si>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</si>
  <si>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</si>
  <si>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</si>
  <si>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</si>
  <si>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</si>
  <si>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</si>
  <si>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</si>
  <si>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</si>
  <si>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</si>
  <si>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</si>
  <si>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</si>
  <si>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</si>
  <si>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</si>
  <si>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</si>
  <si>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</si>
  <si>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</si>
  <si>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</si>
  <si>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</si>
  <si>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</si>
  <si>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</si>
  <si>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</si>
  <si>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</si>
  <si>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</si>
  <si>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</si>
  <si>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</si>
  <si>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</si>
  <si>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</si>
  <si>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</si>
  <si>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</si>
  <si>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</si>
  <si>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</si>
  <si>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</si>
  <si>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</si>
  <si>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</si>
  <si>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</si>
  <si>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</si>
  <si>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</si>
  <si>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</si>
  <si>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</si>
  <si>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</si>
  <si>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</si>
  <si>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</si>
  <si>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</si>
  <si>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</si>
  <si>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</si>
  <si>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</si>
  <si>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</si>
  <si>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</si>
  <si>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</si>
  <si>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</si>
  <si>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</si>
  <si>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</si>
  <si>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</si>
  <si>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</si>
  <si>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</si>
  <si>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</si>
  <si>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</si>
  <si>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</si>
  <si>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</si>
  <si>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</si>
  <si>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</si>
  <si>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</si>
  <si>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</si>
  <si>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</si>
  <si>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</si>
  <si>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</si>
  <si>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</si>
  <si>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</si>
  <si>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</si>
  <si>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</si>
  <si>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</si>
  <si>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</si>
  <si>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</si>
  <si>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</si>
  <si>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</si>
  <si>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</si>
  <si>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</si>
  <si>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</si>
  <si>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</si>
  <si>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</si>
  <si>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</si>
  <si>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</si>
  <si>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</si>
  <si>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</si>
  <si>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</si>
  <si>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</si>
  <si>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</si>
  <si>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</si>
  <si>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</si>
  <si>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</si>
  <si>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</si>
  <si>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</si>
  <si>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</si>
  <si>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</si>
  <si>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</si>
  <si>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</si>
  <si>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</si>
  <si>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</si>
  <si>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</si>
  <si>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</si>
  <si>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</si>
  <si>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</si>
  <si>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</si>
  <si>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</si>
  <si>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</si>
  <si>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</si>
  <si>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</si>
  <si>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</si>
  <si>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</si>
  <si>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</si>
  <si>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</si>
  <si>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</si>
  <si>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</si>
  <si>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</si>
  <si>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</si>
  <si>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</si>
  <si>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</si>
  <si>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</si>
  <si>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</si>
  <si>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</si>
  <si>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</si>
  <si>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</si>
  <si>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</si>
  <si>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</si>
  <si>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</si>
  <si>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</si>
  <si>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</si>
  <si>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</si>
  <si>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</si>
  <si>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</si>
  <si>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</si>
  <si>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</si>
  <si>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</si>
  <si>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</si>
  <si>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</si>
  <si>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</si>
  <si>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</si>
  <si>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</si>
  <si>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</si>
  <si>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</si>
  <si>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</si>
  <si>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</si>
  <si>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</si>
  <si>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</si>
  <si>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</si>
  <si>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</si>
  <si>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</si>
  <si>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</si>
  <si>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</si>
  <si>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</si>
  <si>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</si>
  <si>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</si>
  <si>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</si>
  <si>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</si>
  <si>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</si>
  <si>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</si>
  <si>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</si>
  <si>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</si>
  <si>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</si>
  <si>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</si>
  <si>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</si>
  <si>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</si>
  <si>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</si>
  <si>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</si>
  <si>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</si>
  <si>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</si>
  <si>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</si>
  <si>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</si>
  <si>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</si>
  <si>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</si>
  <si>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</si>
  <si>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</si>
  <si>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</si>
  <si>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</si>
  <si>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</si>
  <si>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</si>
  <si>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</si>
  <si>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</si>
  <si>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</si>
  <si>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</si>
  <si>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</si>
  <si>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</si>
  <si>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</si>
  <si>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</si>
  <si>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</si>
  <si>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</si>
  <si>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</si>
  <si>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</si>
  <si>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</si>
  <si>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</si>
  <si>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</si>
  <si>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</si>
  <si>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</si>
  <si>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</si>
  <si>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</si>
  <si>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</si>
  <si>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</si>
  <si>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</si>
  <si>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</si>
  <si>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</si>
  <si>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</si>
  <si>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</si>
  <si>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</si>
  <si>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</si>
  <si>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</si>
  <si>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</si>
  <si>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</si>
  <si>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</si>
  <si>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</si>
  <si>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</si>
  <si>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</si>
  <si>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</si>
  <si>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</si>
  <si>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</si>
  <si>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</si>
  <si>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</si>
  <si>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</si>
  <si>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</si>
  <si>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</si>
  <si>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</si>
  <si>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</si>
  <si>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</si>
  <si>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</si>
  <si>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</si>
  <si>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</si>
  <si>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</si>
  <si>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</si>
  <si>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</si>
  <si>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</si>
  <si>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</si>
  <si>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</si>
  <si>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</si>
  <si>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</si>
  <si>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</si>
  <si>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</si>
  <si>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</si>
  <si>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</si>
  <si>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</si>
  <si>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</si>
  <si>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</si>
  <si>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</si>
  <si>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</si>
  <si>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</si>
  <si>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</si>
  <si>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</si>
  <si>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>Pasqyrat financiare te vitit 2022</t>
  </si>
  <si>
    <t>SHOQERIA RAJONALE UJESJELLES-KANALIZIME POGRADEC</t>
  </si>
  <si>
    <t>NIPT M24416601U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</si>
</sst>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81" fontId="12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70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71" fillId="0" borderId="0" applyFont="0" applyFill="0" applyBorder="0" applyAlignment="0" applyProtection="0"/>
    <xf numFmtId="41" fontId="25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25" fillId="0" borderId="0" applyFont="0" applyFill="0" applyBorder="0" applyAlignment="0" applyProtection="0"/>
    <xf numFmtId="41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41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9" fontId="1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52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79" fillId="0" borderId="0" applyFont="0" applyFill="0" applyBorder="0" applyAlignment="0" applyProtection="0"/>
    <xf numFmtId="167" fontId="79" fillId="0" borderId="0" applyFont="0" applyFill="0" applyBorder="0" applyAlignment="0" applyProtection="0"/>
    <xf numFmtId="169" fontId="10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74" fontId="1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74" fontId="12" fillId="0" borderId="0" applyFont="0" applyFill="0" applyBorder="0" applyAlignment="0" applyProtection="0"/>
    <xf numFmtId="182" fontId="99" fillId="0" borderId="0" applyFont="0" applyFill="0" applyBorder="0" applyAlignment="0" applyProtection="0"/>
    <xf numFmtId="182" fontId="107" fillId="0" borderId="0" applyFont="0" applyFill="0" applyBorder="0" applyAlignment="0" applyProtection="0"/>
    <xf numFmtId="182" fontId="99" fillId="0" borderId="0" applyFont="0" applyFill="0" applyBorder="0" applyAlignment="0" applyProtection="0"/>
    <xf numFmtId="182" fontId="120" fillId="0" borderId="0" applyFont="0" applyFill="0" applyBorder="0" applyAlignment="0" applyProtection="0"/>
    <xf numFmtId="182" fontId="9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80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80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11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21" fillId="0" borderId="0" applyFont="0" applyFill="0" applyBorder="0" applyAlignment="0" applyProtection="0"/>
    <xf numFmtId="169" fontId="97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11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21" fillId="0" borderId="0" applyFont="0" applyFill="0" applyBorder="0" applyAlignment="0" applyProtection="0"/>
    <xf numFmtId="169" fontId="97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72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72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81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9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8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8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3" fontId="7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71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3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49" fillId="0" borderId="0"/>
    <xf numFmtId="167" fontId="152" fillId="0" borderId="0" applyFont="0" applyFill="0" applyBorder="0" applyAlignment="0" applyProtection="0"/>
    <xf numFmtId="181" fontId="12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5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43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41" fillId="38" borderId="19" applyNumberFormat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56" fillId="32" borderId="0" applyNumberFormat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37" fillId="37" borderId="16" applyNumberFormat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167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167" fontId="10" fillId="0" borderId="0" applyFont="0" applyFill="0" applyBorder="0" applyAlignment="0" applyProtection="0"/>
    <xf numFmtId="0" fontId="136" fillId="35" borderId="0" applyNumberFormat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167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167" fontId="10" fillId="0" borderId="0" applyFont="0" applyFill="0" applyBorder="0" applyAlignment="0" applyProtection="0"/>
    <xf numFmtId="167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7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52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9" fontId="152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72" fillId="0" borderId="0" applyFont="0" applyFill="0" applyBorder="0" applyAlignment="0" applyProtection="0"/>
    <xf numFmtId="167" fontId="172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49" fillId="0" borderId="0" applyFont="0" applyFill="0" applyBorder="0" applyAlignment="0" applyProtection="0"/>
    <xf numFmtId="167" fontId="14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9" fontId="170" fillId="0" borderId="0" applyFont="0" applyFill="0" applyBorder="0" applyAlignment="0" applyProtection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71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76" fontId="169" fillId="0" borderId="0" applyFont="0" applyFill="0" applyBorder="0" applyAlignment="0" applyProtection="0"/>
    <xf numFmtId="41" fontId="167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41" fontId="167" fillId="0" borderId="0" applyFont="0" applyFill="0" applyBorder="0" applyAlignment="0" applyProtection="0"/>
    <xf numFmtId="41" fontId="167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81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152" fillId="0" borderId="0" applyFont="0" applyFill="0" applyBorder="0" applyAlignment="0" applyProtection="0"/>
    <xf numFmtId="169" fontId="152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76" fontId="16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5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7" fontId="174" fillId="0" borderId="0" applyFont="0" applyFill="0" applyBorder="0" applyAlignment="0" applyProtection="0"/>
    <xf numFmtId="0" fontId="5" fillId="0" borderId="0"/>
    <xf numFmtId="168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8" fontId="3" fillId="0" borderId="0" applyFont="0" applyFill="0" applyBorder="0" applyAlignment="0" applyProtection="0"/>
    <xf numFmtId="0" fontId="2" fillId="0" borderId="0"/>
    <xf numFmtId="0" fontId="1" fillId="0" borderId="0"/>
  </cellStyleXfs>
  <cellXfs count="65">
    <xf numFmtId="0" fontId="0" fillId="0" borderId="0" xfId="0" applyNumberFormat="1" applyFill="1" applyBorder="1" applyAlignment="1" applyProtection="1"/>
    <xf numFmtId="171" fontId="144" fillId="34" borderId="0" xfId="215" applyNumberFormat="1" applyFont="1" applyFill="1" applyBorder="1" applyAlignment="1" applyProtection="1"/>
    <xf numFmtId="171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71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71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70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71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71" fontId="153" fillId="0" borderId="0" xfId="5402" applyNumberFormat="1" applyFont="1" applyFill="1" applyBorder="1" applyAlignment="1" applyProtection="1"/>
    <xf numFmtId="171" fontId="153" fillId="34" borderId="0" xfId="5402" applyNumberFormat="1" applyFont="1" applyFill="1" applyBorder="1" applyAlignment="1" applyProtection="1"/>
    <xf numFmtId="171" fontId="151" fillId="34" borderId="0" xfId="5402" applyNumberFormat="1" applyFont="1" applyFill="1" applyBorder="1" applyAlignment="1" applyProtection="1"/>
    <xf numFmtId="171" fontId="173" fillId="34" borderId="0" xfId="5402" applyNumberFormat="1" applyFont="1" applyFill="1" applyBorder="1" applyAlignment="1" applyProtection="1"/>
    <xf numFmtId="171" fontId="173" fillId="0" borderId="0" xfId="5402" applyNumberFormat="1" applyFont="1" applyFill="1" applyBorder="1" applyAlignment="1" applyProtection="1"/>
    <xf numFmtId="171" fontId="166" fillId="34" borderId="0" xfId="5402" applyNumberFormat="1" applyFont="1" applyFill="1" applyBorder="1" applyAlignment="1" applyProtection="1"/>
    <xf numFmtId="184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83" fillId="0" borderId="0" xfId="0" applyNumberFormat="1" applyFont="1" applyFill="1" applyBorder="1" applyAlignment="1" applyProtection="1"/>
    <xf numFmtId="0" fontId="180" fillId="34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</cellXfs>
  <cellStyles count="6594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8"/>
    <cellStyle name="Comma [0] 2 3 3 4 3" xfId="5400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0"/>
    <cellStyle name="Comma [0] 2 7 2 3" xfId="5398"/>
    <cellStyle name="Comma [0] 2 7 3" xfId="240"/>
    <cellStyle name="Comma [0] 2 7 3 2" xfId="3891"/>
    <cellStyle name="Comma [0] 2 7 3 3" xfId="5397"/>
    <cellStyle name="Comma [0] 2 7 4" xfId="3889"/>
    <cellStyle name="Comma [0] 2 7 5" xfId="5399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2"/>
    <cellStyle name="Comma [0] 3 5 3" xfId="5396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3"/>
    <cellStyle name="Comma [0] 4 3 3 3" xfId="5395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4"/>
    <cellStyle name="Comma [0] 5" xfId="258"/>
    <cellStyle name="Comma [0] 5 2" xfId="259"/>
    <cellStyle name="Comma [0] 5 3" xfId="260"/>
    <cellStyle name="Comma [0] 5 4" xfId="261"/>
    <cellStyle name="Comma [0] 5 4 2" xfId="3894"/>
    <cellStyle name="Comma [0] 5 4 3" xfId="5393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0"/>
    <cellStyle name="Comma [0] 6 4" xfId="268"/>
    <cellStyle name="Comma [0] 7" xfId="269"/>
    <cellStyle name="Comma [0] 7 2" xfId="270"/>
    <cellStyle name="Comma [0] 7 3" xfId="271"/>
    <cellStyle name="Comma [0] 7 3 2" xfId="3895"/>
    <cellStyle name="Comma [0] 7 3 3" xfId="5392"/>
    <cellStyle name="Comma [0] 8" xfId="272"/>
    <cellStyle name="Comma [0] 8 2" xfId="3896"/>
    <cellStyle name="Comma [0] 8 3" xfId="5391"/>
    <cellStyle name="Comma 10" xfId="273"/>
    <cellStyle name="Comma 10 2" xfId="274"/>
    <cellStyle name="Comma 10 2 2" xfId="275"/>
    <cellStyle name="Comma 10 2 2 2" xfId="276"/>
    <cellStyle name="Comma 10 2 2 2 2" xfId="3898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899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0"/>
    <cellStyle name="Comma 10 2 5 6" xfId="306"/>
    <cellStyle name="Comma 10 2 6" xfId="3897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1"/>
    <cellStyle name="Comma 10 3 6 3" xfId="5390"/>
    <cellStyle name="Comma 10 3 7" xfId="314"/>
    <cellStyle name="Comma 10 3 7 2" xfId="3902"/>
    <cellStyle name="Comma 10 3 7 3" xfId="5389"/>
    <cellStyle name="Comma 10 4" xfId="315"/>
    <cellStyle name="Comma 10 4 2" xfId="316"/>
    <cellStyle name="Comma 10 4 2 2" xfId="3903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8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1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4"/>
    <cellStyle name="Comma 100 3 4 3" xfId="5387"/>
    <cellStyle name="Comma 100 4" xfId="356"/>
    <cellStyle name="Comma 100 4 2" xfId="3905"/>
    <cellStyle name="Comma 100 5" xfId="357"/>
    <cellStyle name="Comma 100 6" xfId="358"/>
    <cellStyle name="Comma 100 6 2" xfId="5386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6"/>
    <cellStyle name="Comma 101 3 4 3" xfId="5385"/>
    <cellStyle name="Comma 101 4" xfId="365"/>
    <cellStyle name="Comma 101 4 2" xfId="3907"/>
    <cellStyle name="Comma 101 5" xfId="366"/>
    <cellStyle name="Comma 101 6" xfId="367"/>
    <cellStyle name="Comma 101 6 2" xfId="5384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8"/>
    <cellStyle name="Comma 102 3 4 3" xfId="5383"/>
    <cellStyle name="Comma 102 4" xfId="374"/>
    <cellStyle name="Comma 102 4 2" xfId="3909"/>
    <cellStyle name="Comma 102 5" xfId="375"/>
    <cellStyle name="Comma 102 6" xfId="376"/>
    <cellStyle name="Comma 102 6 2" xfId="5382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0"/>
    <cellStyle name="Comma 103 3 4 3" xfId="5381"/>
    <cellStyle name="Comma 103 4" xfId="383"/>
    <cellStyle name="Comma 103 4 2" xfId="3911"/>
    <cellStyle name="Comma 103 5" xfId="384"/>
    <cellStyle name="Comma 103 6" xfId="385"/>
    <cellStyle name="Comma 103 6 2" xfId="5380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2"/>
    <cellStyle name="Comma 104 3 4 3" xfId="5379"/>
    <cellStyle name="Comma 104 4" xfId="392"/>
    <cellStyle name="Comma 104 4 2" xfId="3913"/>
    <cellStyle name="Comma 104 5" xfId="393"/>
    <cellStyle name="Comma 104 6" xfId="394"/>
    <cellStyle name="Comma 104 6 2" xfId="5378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4"/>
    <cellStyle name="Comma 105 3 4 3" xfId="5377"/>
    <cellStyle name="Comma 105 4" xfId="401"/>
    <cellStyle name="Comma 105 4 2" xfId="3915"/>
    <cellStyle name="Comma 105 5" xfId="402"/>
    <cellStyle name="Comma 105 6" xfId="403"/>
    <cellStyle name="Comma 105 6 2" xfId="5376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6"/>
    <cellStyle name="Comma 106 3 4 3" xfId="5375"/>
    <cellStyle name="Comma 106 4" xfId="410"/>
    <cellStyle name="Comma 106 4 2" xfId="3917"/>
    <cellStyle name="Comma 106 5" xfId="411"/>
    <cellStyle name="Comma 106 6" xfId="412"/>
    <cellStyle name="Comma 106 6 2" xfId="5374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8"/>
    <cellStyle name="Comma 107 3 4 3" xfId="5373"/>
    <cellStyle name="Comma 107 4" xfId="419"/>
    <cellStyle name="Comma 107 5" xfId="420"/>
    <cellStyle name="Comma 107 6" xfId="421"/>
    <cellStyle name="Comma 107 6 2" xfId="3919"/>
    <cellStyle name="Comma 107 6 3" xfId="5372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0"/>
    <cellStyle name="Comma 108 3 4 3" xfId="5369"/>
    <cellStyle name="Comma 108 4" xfId="428"/>
    <cellStyle name="Comma 108 5" xfId="429"/>
    <cellStyle name="Comma 108 6" xfId="430"/>
    <cellStyle name="Comma 108 6 2" xfId="3921"/>
    <cellStyle name="Comma 108 6 3" xfId="5361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2"/>
    <cellStyle name="Comma 109 3 4 3" xfId="5350"/>
    <cellStyle name="Comma 109 4" xfId="437"/>
    <cellStyle name="Comma 109 4 2" xfId="3923"/>
    <cellStyle name="Comma 109 5" xfId="438"/>
    <cellStyle name="Comma 109 6" xfId="439"/>
    <cellStyle name="Comma 109 6 2" xfId="5349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4"/>
    <cellStyle name="Comma 11 2 2 4" xfId="445"/>
    <cellStyle name="Comma 11 2 3" xfId="446"/>
    <cellStyle name="Comma 11 2 3 2" xfId="3925"/>
    <cellStyle name="Comma 11 2 4" xfId="447"/>
    <cellStyle name="Comma 11 2 4 2" xfId="3926"/>
    <cellStyle name="Comma 11 2 4 3" xfId="5348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7"/>
    <cellStyle name="Comma 11 3 5" xfId="453"/>
    <cellStyle name="Comma 11 3 6" xfId="454"/>
    <cellStyle name="Comma 11 3 6 2" xfId="455"/>
    <cellStyle name="Comma 11 3 6 2 2" xfId="3929"/>
    <cellStyle name="Comma 11 3 6 2 3" xfId="5346"/>
    <cellStyle name="Comma 11 3 6 3" xfId="456"/>
    <cellStyle name="Comma 11 3 6 4" xfId="457"/>
    <cellStyle name="Comma 11 3 6 4 2" xfId="3930"/>
    <cellStyle name="Comma 11 3 6 4 3" xfId="5599"/>
    <cellStyle name="Comma 11 3 6 5" xfId="3928"/>
    <cellStyle name="Comma 11 3 6 6" xfId="5347"/>
    <cellStyle name="Comma 11 3 7" xfId="458"/>
    <cellStyle name="Comma 11 3 7 2" xfId="3931"/>
    <cellStyle name="Comma 11 3 7 3" xfId="5345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2"/>
    <cellStyle name="Comma 11 6 3 3" xfId="5344"/>
    <cellStyle name="Comma 11 6 4" xfId="467"/>
    <cellStyle name="Comma 11 6 5" xfId="468"/>
    <cellStyle name="Comma 11 6 5 2" xfId="5343"/>
    <cellStyle name="Comma 11 6 6" xfId="469"/>
    <cellStyle name="Comma 11 6 7" xfId="470"/>
    <cellStyle name="Comma 11 7" xfId="471"/>
    <cellStyle name="Comma 11 8" xfId="472"/>
    <cellStyle name="Comma 11 8 2" xfId="3933"/>
    <cellStyle name="Comma 11 8 3" xfId="5598"/>
    <cellStyle name="Comma 11 9" xfId="5600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4"/>
    <cellStyle name="Comma 110 3 4 3" xfId="5342"/>
    <cellStyle name="Comma 110 4" xfId="479"/>
    <cellStyle name="Comma 110 4 2" xfId="3935"/>
    <cellStyle name="Comma 110 5" xfId="480"/>
    <cellStyle name="Comma 110 6" xfId="481"/>
    <cellStyle name="Comma 110 6 2" xfId="5341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6"/>
    <cellStyle name="Comma 111 3 4 3" xfId="5340"/>
    <cellStyle name="Comma 111 4" xfId="488"/>
    <cellStyle name="Comma 111 4 2" xfId="3937"/>
    <cellStyle name="Comma 111 5" xfId="489"/>
    <cellStyle name="Comma 111 6" xfId="490"/>
    <cellStyle name="Comma 111 6 2" xfId="5339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8"/>
    <cellStyle name="Comma 112 3 4 3" xfId="5338"/>
    <cellStyle name="Comma 112 4" xfId="497"/>
    <cellStyle name="Comma 112 4 2" xfId="3939"/>
    <cellStyle name="Comma 112 5" xfId="498"/>
    <cellStyle name="Comma 112 5 2" xfId="5337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0"/>
    <cellStyle name="Comma 113 3 4 3" xfId="5336"/>
    <cellStyle name="Comma 113 4" xfId="505"/>
    <cellStyle name="Comma 113 4 2" xfId="3941"/>
    <cellStyle name="Comma 113 5" xfId="506"/>
    <cellStyle name="Comma 113 5 2" xfId="5335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2"/>
    <cellStyle name="Comma 114 3 4 3" xfId="5334"/>
    <cellStyle name="Comma 114 4" xfId="513"/>
    <cellStyle name="Comma 114 4 2" xfId="3943"/>
    <cellStyle name="Comma 114 5" xfId="514"/>
    <cellStyle name="Comma 114 5 2" xfId="5333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4"/>
    <cellStyle name="Comma 115 3 4 3" xfId="5332"/>
    <cellStyle name="Comma 115 4" xfId="521"/>
    <cellStyle name="Comma 115 4 2" xfId="3945"/>
    <cellStyle name="Comma 115 5" xfId="522"/>
    <cellStyle name="Comma 115 5 2" xfId="5331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6"/>
    <cellStyle name="Comma 116 3 4 3" xfId="5330"/>
    <cellStyle name="Comma 116 4" xfId="529"/>
    <cellStyle name="Comma 116 4 2" xfId="3947"/>
    <cellStyle name="Comma 116 5" xfId="530"/>
    <cellStyle name="Comma 116 5 2" xfId="5329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8"/>
    <cellStyle name="Comma 117 3 4 3" xfId="5328"/>
    <cellStyle name="Comma 117 4" xfId="537"/>
    <cellStyle name="Comma 117 4 2" xfId="3949"/>
    <cellStyle name="Comma 117 5" xfId="538"/>
    <cellStyle name="Comma 117 5 2" xfId="5327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0"/>
    <cellStyle name="Comma 118 3 4 3" xfId="5326"/>
    <cellStyle name="Comma 118 4" xfId="545"/>
    <cellStyle name="Comma 118 4 2" xfId="3951"/>
    <cellStyle name="Comma 118 5" xfId="546"/>
    <cellStyle name="Comma 118 5 2" xfId="5325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2"/>
    <cellStyle name="Comma 119 3 4 3" xfId="5324"/>
    <cellStyle name="Comma 119 4" xfId="553"/>
    <cellStyle name="Comma 119 4 2" xfId="3953"/>
    <cellStyle name="Comma 119 5" xfId="554"/>
    <cellStyle name="Comma 119 5 2" xfId="5323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5"/>
    <cellStyle name="Comma 12 2 4" xfId="3954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6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09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8"/>
    <cellStyle name="Comma 120 3 4 3" xfId="5308"/>
    <cellStyle name="Comma 120 4" xfId="594"/>
    <cellStyle name="Comma 120 4 2" xfId="3959"/>
    <cellStyle name="Comma 120 5" xfId="595"/>
    <cellStyle name="Comma 120 6" xfId="596"/>
    <cellStyle name="Comma 120 6 2" xfId="3960"/>
    <cellStyle name="Comma 120 6 3" xfId="5307"/>
    <cellStyle name="Comma 120 7" xfId="3957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1"/>
    <cellStyle name="Comma 121 3 4 3" xfId="5306"/>
    <cellStyle name="Comma 121 4" xfId="603"/>
    <cellStyle name="Comma 121 4 2" xfId="3962"/>
    <cellStyle name="Comma 121 5" xfId="604"/>
    <cellStyle name="Comma 121 5 2" xfId="605"/>
    <cellStyle name="Comma 121 5 2 2" xfId="3964"/>
    <cellStyle name="Comma 121 5 3" xfId="3963"/>
    <cellStyle name="Comma 121 6" xfId="606"/>
    <cellStyle name="Comma 121 6 2" xfId="5305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5"/>
    <cellStyle name="Comma 122 3 4 3" xfId="5304"/>
    <cellStyle name="Comma 122 4" xfId="614"/>
    <cellStyle name="Comma 122 4 2" xfId="3966"/>
    <cellStyle name="Comma 122 5" xfId="615"/>
    <cellStyle name="Comma 122 5 2" xfId="616"/>
    <cellStyle name="Comma 122 5 2 2" xfId="3968"/>
    <cellStyle name="Comma 122 5 3" xfId="3967"/>
    <cellStyle name="Comma 122 6" xfId="617"/>
    <cellStyle name="Comma 122 6 2" xfId="5303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0"/>
    <cellStyle name="Comma 123 3 4 3" xfId="5584"/>
    <cellStyle name="Comma 123 4" xfId="625"/>
    <cellStyle name="Comma 123 4 2" xfId="3971"/>
    <cellStyle name="Comma 123 5" xfId="626"/>
    <cellStyle name="Comma 123 5 2" xfId="627"/>
    <cellStyle name="Comma 123 5 2 2" xfId="3973"/>
    <cellStyle name="Comma 123 5 3" xfId="3972"/>
    <cellStyle name="Comma 123 6" xfId="628"/>
    <cellStyle name="Comma 123 6 2" xfId="5302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4"/>
    <cellStyle name="Comma 124 3 4 3" xfId="5301"/>
    <cellStyle name="Comma 124 4" xfId="636"/>
    <cellStyle name="Comma 124 4 2" xfId="3975"/>
    <cellStyle name="Comma 124 5" xfId="637"/>
    <cellStyle name="Comma 124 5 2" xfId="638"/>
    <cellStyle name="Comma 124 5 2 2" xfId="3977"/>
    <cellStyle name="Comma 124 5 3" xfId="3976"/>
    <cellStyle name="Comma 124 6" xfId="639"/>
    <cellStyle name="Comma 124 6 2" xfId="5300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8"/>
    <cellStyle name="Comma 125 5" xfId="649"/>
    <cellStyle name="Comma 125 5 2" xfId="650"/>
    <cellStyle name="Comma 125 5 2 2" xfId="3980"/>
    <cellStyle name="Comma 125 5 3" xfId="3979"/>
    <cellStyle name="Comma 125 6" xfId="651"/>
    <cellStyle name="Comma 125 6 2" xfId="5298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1"/>
    <cellStyle name="Comma 126 5" xfId="660"/>
    <cellStyle name="Comma 126 5 2" xfId="661"/>
    <cellStyle name="Comma 126 5 2 2" xfId="3983"/>
    <cellStyle name="Comma 126 5 3" xfId="3982"/>
    <cellStyle name="Comma 126 6" xfId="662"/>
    <cellStyle name="Comma 126 6 2" xfId="5297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4"/>
    <cellStyle name="Comma 127 5" xfId="671"/>
    <cellStyle name="Comma 127 5 2" xfId="672"/>
    <cellStyle name="Comma 127 5 2 2" xfId="3986"/>
    <cellStyle name="Comma 127 5 3" xfId="3985"/>
    <cellStyle name="Comma 127 6" xfId="673"/>
    <cellStyle name="Comma 127 6 2" xfId="5261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7"/>
    <cellStyle name="Comma 128 5" xfId="682"/>
    <cellStyle name="Comma 128 5 2" xfId="683"/>
    <cellStyle name="Comma 128 5 2 2" xfId="3989"/>
    <cellStyle name="Comma 128 5 3" xfId="3988"/>
    <cellStyle name="Comma 128 6" xfId="684"/>
    <cellStyle name="Comma 128 6 2" xfId="5543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0"/>
    <cellStyle name="Comma 129 5" xfId="693"/>
    <cellStyle name="Comma 129 5 2" xfId="694"/>
    <cellStyle name="Comma 129 5 2 2" xfId="3992"/>
    <cellStyle name="Comma 129 5 3" xfId="3991"/>
    <cellStyle name="Comma 129 6" xfId="695"/>
    <cellStyle name="Comma 129 6 2" xfId="5256"/>
    <cellStyle name="Comma 13" xfId="696"/>
    <cellStyle name="Comma 13 2" xfId="697"/>
    <cellStyle name="Comma 13 2 2" xfId="698"/>
    <cellStyle name="Comma 13 2 3" xfId="699"/>
    <cellStyle name="Comma 13 2 3 2" xfId="3994"/>
    <cellStyle name="Comma 13 2 4" xfId="3993"/>
    <cellStyle name="Comma 13 3" xfId="700"/>
    <cellStyle name="Comma 13 4" xfId="701"/>
    <cellStyle name="Comma 13 5" xfId="702"/>
    <cellStyle name="Comma 13 5 2" xfId="3995"/>
    <cellStyle name="Comma 13 5 3" xfId="5255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6"/>
    <cellStyle name="Comma 130 5" xfId="711"/>
    <cellStyle name="Comma 130 5 2" xfId="5541"/>
    <cellStyle name="Comma 131" xfId="712"/>
    <cellStyle name="Comma 131 2" xfId="713"/>
    <cellStyle name="Comma 131 3" xfId="714"/>
    <cellStyle name="Comma 131 4" xfId="715"/>
    <cellStyle name="Comma 131 4 2" xfId="5252"/>
    <cellStyle name="Comma 132" xfId="716"/>
    <cellStyle name="Comma 132 2" xfId="717"/>
    <cellStyle name="Comma 132 3" xfId="718"/>
    <cellStyle name="Comma 132 3 2" xfId="3997"/>
    <cellStyle name="Comma 132 4" xfId="719"/>
    <cellStyle name="Comma 132 4 2" xfId="720"/>
    <cellStyle name="Comma 132 4 2 2" xfId="3999"/>
    <cellStyle name="Comma 132 4 3" xfId="3998"/>
    <cellStyle name="Comma 132 5" xfId="721"/>
    <cellStyle name="Comma 132 5 2" xfId="5230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0"/>
    <cellStyle name="Comma 133 5 3" xfId="5227"/>
    <cellStyle name="Comma 133 6" xfId="728"/>
    <cellStyle name="Comma 133 6 2" xfId="5220"/>
    <cellStyle name="Comma 134" xfId="729"/>
    <cellStyle name="Comma 134 2" xfId="730"/>
    <cellStyle name="Comma 134 3" xfId="731"/>
    <cellStyle name="Comma 134 3 2" xfId="4001"/>
    <cellStyle name="Comma 134 4" xfId="732"/>
    <cellStyle name="Comma 134 4 2" xfId="733"/>
    <cellStyle name="Comma 134 4 2 2" xfId="4003"/>
    <cellStyle name="Comma 134 4 3" xfId="4002"/>
    <cellStyle name="Comma 134 5" xfId="734"/>
    <cellStyle name="Comma 134 5 2" xfId="5207"/>
    <cellStyle name="Comma 135" xfId="735"/>
    <cellStyle name="Comma 135 2" xfId="736"/>
    <cellStyle name="Comma 135 3" xfId="737"/>
    <cellStyle name="Comma 135 3 2" xfId="4004"/>
    <cellStyle name="Comma 135 4" xfId="738"/>
    <cellStyle name="Comma 135 4 2" xfId="739"/>
    <cellStyle name="Comma 135 4 2 2" xfId="4006"/>
    <cellStyle name="Comma 135 4 3" xfId="4005"/>
    <cellStyle name="Comma 135 5" xfId="740"/>
    <cellStyle name="Comma 135 5 2" xfId="5206"/>
    <cellStyle name="Comma 136" xfId="741"/>
    <cellStyle name="Comma 136 2" xfId="742"/>
    <cellStyle name="Comma 136 2 2" xfId="743"/>
    <cellStyle name="Comma 136 3" xfId="744"/>
    <cellStyle name="Comma 136 3 2" xfId="4007"/>
    <cellStyle name="Comma 136 4" xfId="745"/>
    <cellStyle name="Comma 136 4 2" xfId="746"/>
    <cellStyle name="Comma 136 4 2 2" xfId="4009"/>
    <cellStyle name="Comma 136 4 3" xfId="4008"/>
    <cellStyle name="Comma 136 5" xfId="747"/>
    <cellStyle name="Comma 136 5 2" xfId="5205"/>
    <cellStyle name="Comma 137" xfId="748"/>
    <cellStyle name="Comma 137 2" xfId="749"/>
    <cellStyle name="Comma 137 2 2" xfId="750"/>
    <cellStyle name="Comma 137 3" xfId="751"/>
    <cellStyle name="Comma 137 3 2" xfId="4010"/>
    <cellStyle name="Comma 137 4" xfId="752"/>
    <cellStyle name="Comma 137 4 2" xfId="753"/>
    <cellStyle name="Comma 137 4 2 2" xfId="4012"/>
    <cellStyle name="Comma 137 4 3" xfId="4011"/>
    <cellStyle name="Comma 137 5" xfId="754"/>
    <cellStyle name="Comma 137 5 2" xfId="5204"/>
    <cellStyle name="Comma 138" xfId="755"/>
    <cellStyle name="Comma 138 2" xfId="756"/>
    <cellStyle name="Comma 138 3" xfId="757"/>
    <cellStyle name="Comma 138 3 2" xfId="4013"/>
    <cellStyle name="Comma 138 4" xfId="758"/>
    <cellStyle name="Comma 138 4 2" xfId="759"/>
    <cellStyle name="Comma 138 4 2 2" xfId="4015"/>
    <cellStyle name="Comma 138 4 3" xfId="4014"/>
    <cellStyle name="Comma 138 5" xfId="760"/>
    <cellStyle name="Comma 138 5 2" xfId="5203"/>
    <cellStyle name="Comma 139" xfId="761"/>
    <cellStyle name="Comma 139 2" xfId="762"/>
    <cellStyle name="Comma 139 3" xfId="763"/>
    <cellStyle name="Comma 139 3 2" xfId="4016"/>
    <cellStyle name="Comma 139 4" xfId="764"/>
    <cellStyle name="Comma 139 4 2" xfId="765"/>
    <cellStyle name="Comma 139 4 2 2" xfId="4018"/>
    <cellStyle name="Comma 139 4 3" xfId="4017"/>
    <cellStyle name="Comma 139 5" xfId="766"/>
    <cellStyle name="Comma 139 5 2" xfId="5202"/>
    <cellStyle name="Comma 14" xfId="767"/>
    <cellStyle name="Comma 14 2" xfId="768"/>
    <cellStyle name="Comma 14 2 2" xfId="769"/>
    <cellStyle name="Comma 14 2 3" xfId="770"/>
    <cellStyle name="Comma 14 2 3 2" xfId="4020"/>
    <cellStyle name="Comma 14 2 4" xfId="4019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1"/>
    <cellStyle name="Comma 14 4 3" xfId="5201"/>
    <cellStyle name="Comma 140" xfId="779"/>
    <cellStyle name="Comma 140 2" xfId="780"/>
    <cellStyle name="Comma 140 3" xfId="781"/>
    <cellStyle name="Comma 140 3 2" xfId="4022"/>
    <cellStyle name="Comma 140 4" xfId="782"/>
    <cellStyle name="Comma 140 4 2" xfId="783"/>
    <cellStyle name="Comma 140 4 2 2" xfId="4024"/>
    <cellStyle name="Comma 140 4 3" xfId="4023"/>
    <cellStyle name="Comma 140 5" xfId="784"/>
    <cellStyle name="Comma 140 5 2" xfId="5200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5"/>
    <cellStyle name="Comma 142 7 3" xfId="5498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6"/>
    <cellStyle name="Comma 143 5 3" xfId="5199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7"/>
    <cellStyle name="Comma 144 5 3" xfId="5198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8"/>
    <cellStyle name="Comma 145 5 3" xfId="5497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0"/>
    <cellStyle name="Comma 146 5 3" xfId="5197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1"/>
    <cellStyle name="Comma 147 5 3" xfId="5196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5"/>
    <cellStyle name="Comma 148 5 3" xfId="5496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7"/>
    <cellStyle name="Comma 149 5 3" xfId="5195"/>
    <cellStyle name="Comma 15" xfId="831"/>
    <cellStyle name="Comma 15 2" xfId="832"/>
    <cellStyle name="Comma 15 2 2" xfId="833"/>
    <cellStyle name="Comma 15 2 3" xfId="834"/>
    <cellStyle name="Comma 15 2 3 2" xfId="4040"/>
    <cellStyle name="Comma 15 2 4" xfId="4038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1"/>
    <cellStyle name="Comma 15 4 3" xfId="5194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2"/>
    <cellStyle name="Comma 150 5 3" xfId="5193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3"/>
    <cellStyle name="Comma 151 5 3" xfId="5192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4"/>
    <cellStyle name="Comma 152 5 3" xfId="5191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5"/>
    <cellStyle name="Comma 153 5 3" xfId="5190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6"/>
    <cellStyle name="Comma 154 5 3" xfId="5189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7"/>
    <cellStyle name="Comma 155 5 3" xfId="5188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8"/>
    <cellStyle name="Comma 156 5 3" xfId="5187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49"/>
    <cellStyle name="Comma 159 5 3" xfId="5186"/>
    <cellStyle name="Comma 16" xfId="893"/>
    <cellStyle name="Comma 16 2" xfId="894"/>
    <cellStyle name="Comma 16 2 2" xfId="895"/>
    <cellStyle name="Comma 16 2 3" xfId="896"/>
    <cellStyle name="Comma 16 2 3 2" xfId="4051"/>
    <cellStyle name="Comma 16 2 4" xfId="4050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2"/>
    <cellStyle name="Comma 16 4 3" xfId="5185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3"/>
    <cellStyle name="Comma 160 5 3" xfId="5184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4"/>
    <cellStyle name="Comma 161 5 3" xfId="5183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5"/>
    <cellStyle name="Comma 162 5 3" xfId="5182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6"/>
    <cellStyle name="Comma 163 5 3" xfId="5181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7"/>
    <cellStyle name="Comma 164 5 3" xfId="5494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8"/>
    <cellStyle name="Comma 165 5 3" xfId="5180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1"/>
    <cellStyle name="Comma 17 2 4" xfId="4060"/>
    <cellStyle name="Comma 17 3" xfId="959"/>
    <cellStyle name="Comma 17 4" xfId="960"/>
    <cellStyle name="Comma 17 4 2" xfId="4062"/>
    <cellStyle name="Comma 17 4 3" xfId="5179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7"/>
    <cellStyle name="Comma 18 2 4" xfId="4065"/>
    <cellStyle name="Comma 18 3" xfId="983"/>
    <cellStyle name="Comma 18 4" xfId="984"/>
    <cellStyle name="Comma 18 4 2" xfId="4068"/>
    <cellStyle name="Comma 18 4 3" xfId="5178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0"/>
    <cellStyle name="Comma 19 2 4" xfId="4069"/>
    <cellStyle name="Comma 19 3" xfId="1003"/>
    <cellStyle name="Comma 19 4" xfId="1004"/>
    <cellStyle name="Comma 19 4 2" xfId="4071"/>
    <cellStyle name="Comma 19 4 3" xfId="5177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2"/>
    <cellStyle name="Comma 2 10 6" xfId="4663"/>
    <cellStyle name="Comma 2 11" xfId="1033"/>
    <cellStyle name="Comma 2 11 2" xfId="1034"/>
    <cellStyle name="Comma 2 11 3" xfId="1035"/>
    <cellStyle name="Comma 2 11 3 2" xfId="5492"/>
    <cellStyle name="Comma 2 12" xfId="4485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4"/>
    <cellStyle name="Normal 2 10" xfId="3205"/>
    <cellStyle name="Normal 2 11" xfId="4906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3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4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5"/>
    <cellStyle name="Normal 2 2 3 2 10" xfId="5914"/>
    <cellStyle name="Normal 2 2 3 2 2" xfId="3216"/>
    <cellStyle name="Normal 2 2 3 2 2 2" xfId="3217"/>
    <cellStyle name="Normal 2 2 3 2 2 2 2" xfId="3218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9"/>
    <cellStyle name="Normal 2 2 3 2 2 3 2" xfId="3220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1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2"/>
    <cellStyle name="Normal 2 2 3 2 4" xfId="3223"/>
    <cellStyle name="Normal 2 2 3 2 4 2" xfId="3224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5"/>
    <cellStyle name="Normal 2 2 3 2 5 2" xfId="3226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7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8"/>
    <cellStyle name="Normal 2 2 3 3 2" xfId="3229"/>
    <cellStyle name="Normal 2 2 3 3 2 2" xfId="3230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1"/>
    <cellStyle name="Normal 2 2 3 3 3 2" xfId="3232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3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4"/>
    <cellStyle name="Normal 2 2 3 4 2" xfId="3235"/>
    <cellStyle name="Normal 2 2 3 4 2 2" xfId="3236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7"/>
    <cellStyle name="Normal 2 2 3 4 3 2" xfId="3238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9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40"/>
    <cellStyle name="Normal 2 2 3 5 2" xfId="3241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2"/>
    <cellStyle name="Normal 2 2 3 6 2" xfId="3243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4"/>
    <cellStyle name="Normal 2 2 3 7 2" xfId="3245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6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6"/>
    <cellStyle name="Normal 2 5 4 3" xfId="4967"/>
    <cellStyle name="Normal 2 6" xfId="3263"/>
    <cellStyle name="Normal 2 6 2" xfId="3264"/>
    <cellStyle name="Normal 2 6 3" xfId="3265"/>
    <cellStyle name="Normal 2 6 4" xfId="3266"/>
    <cellStyle name="Normal 2 6 4 2" xfId="4767"/>
    <cellStyle name="Normal 2 6 4 3" xfId="4966"/>
    <cellStyle name="Normal 2 7" xfId="3267"/>
    <cellStyle name="Normal 2 8" xfId="3268"/>
    <cellStyle name="Normal 2 8 2" xfId="3269"/>
    <cellStyle name="Normal 2 8 3" xfId="3270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1"/>
    <cellStyle name="Normal 2 9 2" xfId="3272"/>
    <cellStyle name="Normal 2 9 3" xfId="3273"/>
    <cellStyle name="Normal 2 9 3 2" xfId="4769"/>
    <cellStyle name="Normal 2 9 3 3" xfId="5411"/>
    <cellStyle name="Normal 2_Pasqyrat financiare DIXHI PRINT -AL shpk" xfId="3274"/>
    <cellStyle name="Normal 20" xfId="4033"/>
    <cellStyle name="Normal 21" xfId="6586"/>
    <cellStyle name="Normal 21 2" xfId="6590"/>
    <cellStyle name="Normal 22" xfId="6588"/>
    <cellStyle name="Normal 22 2" xfId="6593"/>
    <cellStyle name="Normal 23" xfId="6592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0"/>
    <cellStyle name="Normal 3 3 2 6 3" xfId="4965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4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1"/>
    <cellStyle name="Normal 3 5 7 3" xfId="4963"/>
    <cellStyle name="Normal 3 5 8" xfId="3313"/>
    <cellStyle name="Normal 3 5 8 2" xfId="4772"/>
    <cellStyle name="Normal 3 5 8 3" xfId="4962"/>
    <cellStyle name="Normal 3 6" xfId="3314"/>
    <cellStyle name="Normal 3 6 2" xfId="3315"/>
    <cellStyle name="Normal 3 6 3" xfId="3316"/>
    <cellStyle name="Normal 3 6 4" xfId="3317"/>
    <cellStyle name="Normal 3 6 5" xfId="4961"/>
    <cellStyle name="Normal 3 7" xfId="3318"/>
    <cellStyle name="Normal 3 8" xfId="3319"/>
    <cellStyle name="Normal 3 8 2" xfId="3320"/>
    <cellStyle name="Normal 3 8 3" xfId="3321"/>
    <cellStyle name="Normal 3 8 3 2" xfId="4773"/>
    <cellStyle name="Normal 3 8 3 3" xfId="4960"/>
    <cellStyle name="Normal 3 9" xfId="3322"/>
    <cellStyle name="Normal 3 9 2" xfId="3323"/>
    <cellStyle name="Normal 3 9 2 2" xfId="4775"/>
    <cellStyle name="Normal 3 9 2 3" xfId="4958"/>
    <cellStyle name="Normal 3 9 3" xfId="3324"/>
    <cellStyle name="Normal 3 9 4" xfId="4774"/>
    <cellStyle name="Normal 3 9 5" xfId="4959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5"/>
    <cellStyle name="Normal 4 3 2 2" xfId="3331"/>
    <cellStyle name="Normal 4 3 2 2 2" xfId="3332"/>
    <cellStyle name="Normal 4 3 2 2 2 2" xfId="3333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4"/>
    <cellStyle name="Normal 4 3 2 2 3 2" xfId="3335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6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7"/>
    <cellStyle name="Normal 4 3 2 3 2" xfId="3338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9"/>
    <cellStyle name="Normal 4 3 2 4 2" xfId="3340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1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2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7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0"/>
    <cellStyle name="Normal 4 7 2 3" xfId="4955"/>
    <cellStyle name="Normal 4 7 3" xfId="3361"/>
    <cellStyle name="Normal 4 7 4" xfId="4789"/>
    <cellStyle name="Normal 4 7 5" xfId="4956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1"/>
    <cellStyle name="Normal 5 3 3" xfId="4954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2"/>
    <cellStyle name="Normal 6 2 3 4 3" xfId="5410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3"/>
    <cellStyle name="Normal 6 3 2 2 3 3" xfId="4953"/>
    <cellStyle name="Normal 6 3 3" xfId="3382"/>
    <cellStyle name="Normal 6 3 3 2" xfId="3383"/>
    <cellStyle name="Normal 6 3 3 3" xfId="3384"/>
    <cellStyle name="Normal 6 3 3 3 2" xfId="4794"/>
    <cellStyle name="Normal 6 3 3 3 3" xfId="4952"/>
    <cellStyle name="Normal 6 3 4" xfId="3385"/>
    <cellStyle name="Normal 6 3 4 2" xfId="3386"/>
    <cellStyle name="Normal 6 3 4 2 2" xfId="3387"/>
    <cellStyle name="Normal 6 3 4 2 3" xfId="3388"/>
    <cellStyle name="Normal 6 3 4 2 3 2" xfId="4795"/>
    <cellStyle name="Normal 6 3 4 2 3 3" xfId="4950"/>
    <cellStyle name="Normal 6 3 4 3" xfId="3389"/>
    <cellStyle name="Normal 6 3 4 4" xfId="3390"/>
    <cellStyle name="Normal 6 3 4 5" xfId="4951"/>
    <cellStyle name="Normal 6 4" xfId="3391"/>
    <cellStyle name="Normal 6 4 2" xfId="3392"/>
    <cellStyle name="Normal 6 4 2 2" xfId="3393"/>
    <cellStyle name="Normal 6 4 2 3" xfId="3394"/>
    <cellStyle name="Normal 6 4 2 3 2" xfId="4796"/>
    <cellStyle name="Normal 6 4 2 3 3" xfId="4949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7"/>
    <cellStyle name="Normal 6 5 3 3" xfId="4948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7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8"/>
    <cellStyle name="Normal 7 2 4 4 3" xfId="4946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799"/>
    <cellStyle name="Normal 7 3 5 3" xfId="4945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0"/>
    <cellStyle name="Normal 7 4 3 3" xfId="4944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3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1"/>
    <cellStyle name="Normal 8 2 4 3" xfId="4941"/>
    <cellStyle name="Normal 8 3" xfId="3452"/>
    <cellStyle name="Normal 8 3 2" xfId="3453"/>
    <cellStyle name="Normal 8 3 3" xfId="3454"/>
    <cellStyle name="Normal 8 3 3 2" xfId="4802"/>
    <cellStyle name="Normal 8 3 3 3" xfId="4940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3"/>
    <cellStyle name="Normal 8 5 3 3" xfId="4939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4"/>
    <cellStyle name="Normal 8 7 3" xfId="4938"/>
    <cellStyle name="Normal 8 8" xfId="4942"/>
    <cellStyle name="Normal 9" xfId="3466"/>
    <cellStyle name="Normal 9 10" xfId="3467"/>
    <cellStyle name="Normal 9 10 2" xfId="4805"/>
    <cellStyle name="Normal 9 10 3" xfId="5409"/>
    <cellStyle name="Normal 9 11" xfId="4937"/>
    <cellStyle name="Normal 9 2" xfId="3468"/>
    <cellStyle name="Normal 9 2 2" xfId="3469"/>
    <cellStyle name="Normal 9 2 2 2" xfId="3470"/>
    <cellStyle name="Normal 9 2 2 2 2" xfId="3471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2"/>
    <cellStyle name="Normal 9 2 2 3 2" xfId="3473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4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5"/>
    <cellStyle name="Normal 9 2 3 2" xfId="3476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7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8"/>
    <cellStyle name="Normal 9 2 4 2" xfId="3479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80"/>
    <cellStyle name="Normal 9 2 5 2" xfId="3481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8"/>
    <cellStyle name="Normal 9 3 3 2" xfId="3489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90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1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2"/>
    <cellStyle name="Normal 9 4 2" xfId="3493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4"/>
    <cellStyle name="Normal 9 5 2" xfId="3495"/>
    <cellStyle name="Normal 9 5 3" xfId="3496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7"/>
    <cellStyle name="Normal 9 6 2" xfId="3498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9"/>
    <cellStyle name="Normal 9 8" xfId="3500"/>
    <cellStyle name="Normal 9 8 2" xfId="3501"/>
    <cellStyle name="Normal 9 8 3" xfId="3502"/>
    <cellStyle name="Normal 9 8 3 2" xfId="4825"/>
    <cellStyle name="Normal 9 8 3 3" xfId="4936"/>
    <cellStyle name="Normal 9 8 4" xfId="3503"/>
    <cellStyle name="Normal 9 8 5" xfId="3504"/>
    <cellStyle name="Normal 9 9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5"/>
  <sheetViews>
    <sheetView showGridLines="0" tabSelected="1" topLeftCell="A64" zoomScaleNormal="100" workbookViewId="0">
      <selection activeCell="A18" sqref="A18"/>
    </sheetView>
  </sheetViews>
  <sheetFormatPr defaultColWidth="9.1796875" defaultRowHeight="14"/>
  <cols>
    <col min="1" max="1" width="110.54296875" style="36" customWidth="1"/>
    <col min="2" max="2" width="15.7265625" style="35" customWidth="1"/>
    <col min="3" max="3" width="2.7265625" style="35" customWidth="1"/>
    <col min="4" max="4" width="15.7265625" style="35" customWidth="1"/>
    <col min="5" max="5" width="2.54296875" style="35" customWidth="1"/>
    <col min="6" max="6" width="41.26953125" style="35" customWidth="1"/>
    <col min="7" max="8" width="11" style="36" bestFit="1" customWidth="1"/>
    <col min="9" max="9" width="9.54296875" style="36" bestFit="1" customWidth="1"/>
    <col min="10" max="16384" width="9.1796875" style="36"/>
  </cols>
  <sheetData>
    <row r="1" spans="1:6">
      <c r="A1" s="41" t="s">
        <v>265</v>
      </c>
    </row>
    <row r="2" spans="1:6">
      <c r="A2" s="42" t="s">
        <v>266</v>
      </c>
      <c r="F2" s="36"/>
    </row>
    <row r="3" spans="1:6">
      <c r="A3" s="42" t="s">
        <v>267</v>
      </c>
      <c r="F3" s="36"/>
    </row>
    <row r="4" spans="1:6">
      <c r="A4" s="42" t="s">
        <v>0</v>
      </c>
    </row>
    <row r="5" spans="1:6">
      <c r="A5" s="41" t="s">
        <v>218</v>
      </c>
      <c r="B5" s="36"/>
      <c r="C5" s="36"/>
      <c r="D5" s="36"/>
      <c r="E5" s="36"/>
      <c r="F5" s="36"/>
    </row>
    <row r="6" spans="1:6">
      <c r="A6" s="40"/>
      <c r="B6" s="37" t="s">
        <v>211</v>
      </c>
      <c r="C6" s="37"/>
      <c r="D6" s="37" t="s">
        <v>211</v>
      </c>
      <c r="E6" s="47"/>
      <c r="F6" s="36"/>
    </row>
    <row r="7" spans="1:6">
      <c r="A7" s="40"/>
      <c r="B7" s="37" t="s">
        <v>212</v>
      </c>
      <c r="C7" s="37"/>
      <c r="D7" s="37" t="s">
        <v>213</v>
      </c>
      <c r="E7" s="47"/>
      <c r="F7" s="36"/>
    </row>
    <row r="8" spans="1:6">
      <c r="A8" s="54" t="s">
        <v>225</v>
      </c>
      <c r="B8" s="38"/>
      <c r="C8" s="39"/>
      <c r="D8" s="38"/>
      <c r="E8" s="46"/>
      <c r="F8" s="62" t="s">
        <v>261</v>
      </c>
    </row>
    <row r="9" spans="1:6">
      <c r="A9" s="52" t="s">
        <v>215</v>
      </c>
      <c r="B9" s="38"/>
      <c r="C9" s="39"/>
      <c r="D9" s="38"/>
      <c r="E9" s="43"/>
      <c r="F9" s="36"/>
    </row>
    <row r="10" spans="1:6">
      <c r="A10" s="49" t="s">
        <v>256</v>
      </c>
      <c r="B10" s="50">
        <v>24931192</v>
      </c>
      <c r="C10" s="44"/>
      <c r="D10" s="50"/>
      <c r="E10" s="43"/>
      <c r="F10" s="63" t="s">
        <v>262</v>
      </c>
    </row>
    <row r="11" spans="1:6">
      <c r="A11" s="49" t="s">
        <v>257</v>
      </c>
      <c r="B11" s="50">
        <v>377124</v>
      </c>
      <c r="C11" s="44"/>
      <c r="D11" s="50"/>
      <c r="E11" s="43"/>
      <c r="F11" s="63" t="s">
        <v>263</v>
      </c>
    </row>
    <row r="12" spans="1:6">
      <c r="A12" s="49" t="s">
        <v>258</v>
      </c>
      <c r="B12" s="50"/>
      <c r="C12" s="44"/>
      <c r="D12" s="50"/>
      <c r="E12" s="43"/>
      <c r="F12" s="63" t="s">
        <v>263</v>
      </c>
    </row>
    <row r="13" spans="1:6">
      <c r="A13" s="49" t="s">
        <v>259</v>
      </c>
      <c r="B13" s="50"/>
      <c r="C13" s="44"/>
      <c r="D13" s="50"/>
      <c r="E13" s="43"/>
      <c r="F13" s="63" t="s">
        <v>263</v>
      </c>
    </row>
    <row r="14" spans="1:6">
      <c r="A14" s="49" t="s">
        <v>260</v>
      </c>
      <c r="B14" s="50"/>
      <c r="C14" s="44"/>
      <c r="D14" s="50"/>
      <c r="E14" s="43"/>
      <c r="F14" s="63" t="s">
        <v>264</v>
      </c>
    </row>
    <row r="15" spans="1:6">
      <c r="A15" s="52" t="s">
        <v>226</v>
      </c>
      <c r="B15" s="50"/>
      <c r="C15" s="44"/>
      <c r="D15" s="50"/>
      <c r="E15" s="43"/>
      <c r="F15" s="36"/>
    </row>
    <row r="16" spans="1:6">
      <c r="A16" s="52" t="s">
        <v>210</v>
      </c>
      <c r="B16" s="50">
        <v>15377410</v>
      </c>
      <c r="C16" s="44"/>
      <c r="D16" s="50"/>
      <c r="E16" s="43"/>
      <c r="F16" s="36"/>
    </row>
    <row r="17" spans="1:6">
      <c r="A17" s="52" t="s">
        <v>227</v>
      </c>
      <c r="B17" s="50"/>
      <c r="C17" s="44"/>
      <c r="D17" s="50"/>
      <c r="E17" s="43"/>
      <c r="F17" s="36"/>
    </row>
    <row r="18" spans="1:6">
      <c r="A18" s="52" t="s">
        <v>216</v>
      </c>
      <c r="B18" s="50">
        <v>-7596885</v>
      </c>
      <c r="C18" s="44"/>
      <c r="D18" s="50"/>
      <c r="E18" s="43"/>
      <c r="F18" s="36"/>
    </row>
    <row r="19" spans="1:6">
      <c r="A19" s="52" t="s">
        <v>228</v>
      </c>
      <c r="B19" s="50">
        <v>-19565656</v>
      </c>
      <c r="C19" s="44"/>
      <c r="D19" s="50"/>
      <c r="E19" s="43"/>
      <c r="F19" s="36"/>
    </row>
    <row r="20" spans="1:6">
      <c r="A20" s="52" t="s">
        <v>229</v>
      </c>
      <c r="B20" s="50">
        <v>-17761449</v>
      </c>
      <c r="C20" s="44"/>
      <c r="D20" s="50"/>
      <c r="E20" s="43"/>
      <c r="F20" s="36"/>
    </row>
    <row r="21" spans="1:6">
      <c r="A21" s="52" t="s">
        <v>230</v>
      </c>
      <c r="B21" s="50"/>
      <c r="C21" s="44"/>
      <c r="D21" s="50"/>
      <c r="E21" s="43"/>
      <c r="F21" s="36"/>
    </row>
    <row r="22" spans="1:6">
      <c r="A22" s="52" t="s">
        <v>231</v>
      </c>
      <c r="B22" s="50">
        <v>-6049516</v>
      </c>
      <c r="C22" s="44"/>
      <c r="D22" s="50"/>
      <c r="E22" s="43"/>
      <c r="F22" s="36"/>
    </row>
    <row r="23" spans="1:6">
      <c r="A23" s="52"/>
      <c r="B23" s="52"/>
      <c r="C23" s="52"/>
      <c r="D23" s="52"/>
      <c r="E23" s="43"/>
      <c r="F23" s="36"/>
    </row>
    <row r="24" spans="1:6">
      <c r="A24" s="52" t="s">
        <v>232</v>
      </c>
      <c r="B24" s="50"/>
      <c r="C24" s="44"/>
      <c r="D24" s="50"/>
      <c r="E24" s="43"/>
      <c r="F24" s="36"/>
    </row>
    <row r="25" spans="1:6">
      <c r="A25" s="52" t="s">
        <v>233</v>
      </c>
      <c r="B25" s="50"/>
      <c r="C25" s="44"/>
      <c r="D25" s="50"/>
      <c r="E25" s="43"/>
      <c r="F25" s="36"/>
    </row>
    <row r="26" spans="1:6">
      <c r="A26" s="52" t="s">
        <v>234</v>
      </c>
      <c r="B26" s="50"/>
      <c r="C26" s="44"/>
      <c r="D26" s="50"/>
      <c r="E26" s="43"/>
      <c r="F26" s="36"/>
    </row>
    <row r="27" spans="1:6">
      <c r="A27" s="64" t="s">
        <v>214</v>
      </c>
      <c r="B27" s="50"/>
      <c r="C27" s="44"/>
      <c r="D27" s="50"/>
      <c r="E27" s="43"/>
      <c r="F27" s="36"/>
    </row>
    <row r="28" spans="1:6" ht="15" customHeight="1">
      <c r="A28" s="53" t="s">
        <v>217</v>
      </c>
      <c r="B28" s="57">
        <f>SUM(B10:B22,B24:B27)</f>
        <v>-10287780</v>
      </c>
      <c r="C28" s="44"/>
      <c r="D28" s="57">
        <f>SUM(D10:D22,D24:D27)</f>
        <v>0</v>
      </c>
      <c r="E28" s="43"/>
      <c r="F28" s="36"/>
    </row>
    <row r="29" spans="1:6" ht="15" customHeight="1">
      <c r="A29" s="52" t="s">
        <v>26</v>
      </c>
      <c r="B29" s="50"/>
      <c r="C29" s="44"/>
      <c r="D29" s="50"/>
      <c r="E29" s="43"/>
      <c r="F29" s="36"/>
    </row>
    <row r="30" spans="1:6" ht="15" customHeight="1">
      <c r="A30" s="53" t="s">
        <v>235</v>
      </c>
      <c r="B30" s="57">
        <f>SUM(B28:B29)</f>
        <v>-10287780</v>
      </c>
      <c r="C30" s="45"/>
      <c r="D30" s="57">
        <f>SUM(D28:D29)</f>
        <v>0</v>
      </c>
      <c r="E30" s="43"/>
      <c r="F30" s="36"/>
    </row>
    <row r="31" spans="1:6" ht="15" customHeight="1">
      <c r="A31" s="52"/>
      <c r="B31" s="52"/>
      <c r="C31" s="52"/>
      <c r="D31" s="52"/>
      <c r="E31" s="43"/>
      <c r="F31" s="36"/>
    </row>
    <row r="32" spans="1:6" ht="15" customHeight="1">
      <c r="A32" s="54" t="s">
        <v>236</v>
      </c>
      <c r="B32" s="52"/>
      <c r="C32" s="52"/>
      <c r="D32" s="52"/>
      <c r="E32" s="43"/>
      <c r="F32" s="36"/>
    </row>
    <row r="33" spans="1:6" ht="15" customHeight="1">
      <c r="A33" s="52" t="s">
        <v>237</v>
      </c>
      <c r="B33" s="50"/>
      <c r="C33" s="44"/>
      <c r="D33" s="50"/>
      <c r="E33" s="43"/>
      <c r="F33" s="36"/>
    </row>
    <row r="34" spans="1:6">
      <c r="A34" s="52"/>
      <c r="B34" s="52"/>
      <c r="C34" s="52"/>
      <c r="D34" s="52"/>
      <c r="E34" s="43"/>
      <c r="F34" s="36"/>
    </row>
    <row r="35" spans="1:6" ht="14.5" thickBot="1">
      <c r="A35" s="53" t="s">
        <v>255</v>
      </c>
      <c r="B35" s="58">
        <f>B30+B33</f>
        <v>-10287780</v>
      </c>
      <c r="C35" s="48"/>
      <c r="D35" s="58">
        <f>D30+D33</f>
        <v>0</v>
      </c>
      <c r="E35" s="43"/>
      <c r="F35" s="36"/>
    </row>
    <row r="36" spans="1:6" ht="14.5" thickTop="1">
      <c r="A36" s="53"/>
      <c r="B36" s="53"/>
      <c r="C36" s="53"/>
      <c r="D36" s="53"/>
      <c r="E36" s="43"/>
      <c r="F36" s="36"/>
    </row>
    <row r="37" spans="1:6">
      <c r="A37" s="53" t="s">
        <v>238</v>
      </c>
      <c r="B37" s="53"/>
      <c r="C37" s="53"/>
      <c r="D37" s="53"/>
      <c r="E37" s="43"/>
      <c r="F37" s="36"/>
    </row>
    <row r="38" spans="1:6">
      <c r="A38" s="52" t="s">
        <v>239</v>
      </c>
      <c r="B38" s="50"/>
      <c r="C38" s="44"/>
      <c r="D38" s="50"/>
      <c r="E38" s="43"/>
      <c r="F38" s="36"/>
    </row>
    <row r="39" spans="1:6">
      <c r="A39" s="52" t="s">
        <v>240</v>
      </c>
      <c r="B39" s="50"/>
      <c r="C39" s="44"/>
      <c r="D39" s="50"/>
      <c r="E39" s="43"/>
      <c r="F39" s="36"/>
    </row>
    <row r="40" spans="1:6">
      <c r="A40" s="52"/>
      <c r="B40" s="56"/>
      <c r="C40" s="56"/>
      <c r="D40" s="56"/>
      <c r="E40" s="43"/>
      <c r="F40" s="36"/>
    </row>
    <row r="41" spans="1:6">
      <c r="A41" s="53" t="s">
        <v>241</v>
      </c>
      <c r="B41" s="36"/>
      <c r="C41" s="36"/>
      <c r="D41" s="36"/>
      <c r="E41" s="48"/>
      <c r="F41" s="36"/>
    </row>
    <row r="42" spans="1:6">
      <c r="A42" s="52" t="s">
        <v>242</v>
      </c>
      <c r="B42" s="45"/>
      <c r="C42" s="45"/>
      <c r="D42" s="45"/>
      <c r="E42" s="48"/>
      <c r="F42" s="36"/>
    </row>
    <row r="43" spans="1:6">
      <c r="A43" s="55" t="s">
        <v>243</v>
      </c>
      <c r="B43" s="50"/>
      <c r="C43" s="44"/>
      <c r="D43" s="50"/>
      <c r="E43" s="43"/>
      <c r="F43" s="36"/>
    </row>
    <row r="44" spans="1:6">
      <c r="A44" s="55" t="s">
        <v>244</v>
      </c>
      <c r="B44" s="50"/>
      <c r="C44" s="44"/>
      <c r="D44" s="50"/>
      <c r="E44" s="43"/>
      <c r="F44" s="36"/>
    </row>
    <row r="45" spans="1:6">
      <c r="A45" s="56"/>
      <c r="B45" s="56"/>
      <c r="C45" s="56"/>
      <c r="D45" s="56"/>
      <c r="E45" s="43"/>
      <c r="F45" s="36"/>
    </row>
    <row r="46" spans="1:6">
      <c r="A46" s="52" t="s">
        <v>245</v>
      </c>
      <c r="B46" s="36"/>
      <c r="C46" s="36"/>
      <c r="D46" s="36"/>
      <c r="E46" s="48"/>
      <c r="F46" s="36"/>
    </row>
    <row r="47" spans="1:6">
      <c r="A47" s="55" t="s">
        <v>243</v>
      </c>
      <c r="B47" s="50"/>
      <c r="C47" s="44"/>
      <c r="D47" s="50"/>
      <c r="E47" s="36"/>
      <c r="F47" s="36"/>
    </row>
    <row r="48" spans="1:6">
      <c r="A48" s="55" t="s">
        <v>244</v>
      </c>
      <c r="B48" s="50"/>
      <c r="C48" s="44"/>
      <c r="D48" s="50"/>
      <c r="E48" s="36"/>
      <c r="F48" s="36"/>
    </row>
    <row r="49" spans="1:5">
      <c r="B49" s="36"/>
      <c r="C49" s="36"/>
      <c r="D49" s="36"/>
      <c r="E49" s="36"/>
    </row>
    <row r="50" spans="1:5">
      <c r="A50" s="53" t="s">
        <v>246</v>
      </c>
      <c r="B50" s="59">
        <f>B35</f>
        <v>-10287780</v>
      </c>
      <c r="D50" s="59">
        <f>D35</f>
        <v>0</v>
      </c>
    </row>
    <row r="51" spans="1:5">
      <c r="A51" s="53"/>
    </row>
    <row r="52" spans="1:5">
      <c r="A52" s="54" t="s">
        <v>224</v>
      </c>
    </row>
    <row r="53" spans="1:5">
      <c r="A53" s="53"/>
    </row>
    <row r="54" spans="1:5">
      <c r="A54" s="53" t="s">
        <v>247</v>
      </c>
    </row>
    <row r="55" spans="1:5">
      <c r="A55" s="52" t="s">
        <v>248</v>
      </c>
      <c r="B55" s="50"/>
      <c r="C55" s="44"/>
      <c r="D55" s="50"/>
    </row>
    <row r="56" spans="1:5">
      <c r="A56" s="52" t="s">
        <v>221</v>
      </c>
      <c r="B56" s="50"/>
      <c r="C56" s="44"/>
      <c r="D56" s="50"/>
    </row>
    <row r="57" spans="1:5">
      <c r="A57" s="64" t="s">
        <v>214</v>
      </c>
      <c r="B57" s="50"/>
      <c r="C57" s="44"/>
      <c r="D57" s="50"/>
    </row>
    <row r="58" spans="1:5">
      <c r="A58" s="52" t="s">
        <v>249</v>
      </c>
      <c r="B58" s="50"/>
      <c r="C58" s="44"/>
      <c r="D58" s="50"/>
    </row>
    <row r="59" spans="1:5">
      <c r="A59" s="53" t="s">
        <v>223</v>
      </c>
      <c r="B59" s="59">
        <f>SUM(B55:B58)</f>
        <v>0</v>
      </c>
      <c r="D59" s="59">
        <f>SUM(D55:D58)</f>
        <v>0</v>
      </c>
    </row>
    <row r="60" spans="1:5" ht="14.5">
      <c r="A60" s="51"/>
    </row>
    <row r="61" spans="1:5">
      <c r="A61" s="53" t="s">
        <v>250</v>
      </c>
    </row>
    <row r="62" spans="1:5">
      <c r="A62" s="52" t="s">
        <v>219</v>
      </c>
      <c r="B62" s="50"/>
      <c r="C62" s="44"/>
      <c r="D62" s="50"/>
    </row>
    <row r="63" spans="1:5">
      <c r="A63" s="52" t="s">
        <v>220</v>
      </c>
      <c r="B63" s="50"/>
      <c r="C63" s="44"/>
      <c r="D63" s="50"/>
    </row>
    <row r="64" spans="1:5">
      <c r="A64" s="52" t="s">
        <v>251</v>
      </c>
      <c r="B64" s="50"/>
      <c r="C64" s="44"/>
      <c r="D64" s="50"/>
    </row>
    <row r="65" spans="1:4">
      <c r="A65" s="64" t="s">
        <v>214</v>
      </c>
      <c r="B65" s="50"/>
      <c r="C65" s="44"/>
      <c r="D65" s="50"/>
    </row>
    <row r="66" spans="1:4">
      <c r="A66" s="52" t="s">
        <v>252</v>
      </c>
      <c r="B66" s="50"/>
      <c r="C66" s="44"/>
      <c r="D66" s="50"/>
    </row>
    <row r="67" spans="1:4">
      <c r="A67" s="53" t="s">
        <v>223</v>
      </c>
      <c r="B67" s="59">
        <f>SUM(B62:B66)</f>
        <v>0</v>
      </c>
      <c r="D67" s="59">
        <f>SUM(D62:D66)</f>
        <v>0</v>
      </c>
    </row>
    <row r="68" spans="1:4" ht="14.5">
      <c r="A68" s="51"/>
    </row>
    <row r="69" spans="1:4">
      <c r="A69" s="53" t="s">
        <v>253</v>
      </c>
      <c r="B69" s="59">
        <f>SUM(B59,B67)</f>
        <v>0</v>
      </c>
      <c r="D69" s="59">
        <f>SUM(D59,D67)</f>
        <v>0</v>
      </c>
    </row>
    <row r="70" spans="1:4" ht="14.5">
      <c r="A70" s="51"/>
      <c r="B70" s="59"/>
      <c r="D70" s="59"/>
    </row>
    <row r="71" spans="1:4" ht="14.5" thickBot="1">
      <c r="A71" s="53" t="s">
        <v>254</v>
      </c>
      <c r="B71" s="60">
        <f>B69+B50</f>
        <v>-10287780</v>
      </c>
      <c r="D71" s="60">
        <f>D69+D50</f>
        <v>0</v>
      </c>
    </row>
    <row r="72" spans="1:4" ht="14.5" thickTop="1">
      <c r="A72" s="52"/>
    </row>
    <row r="73" spans="1:4">
      <c r="A73" s="54" t="s">
        <v>222</v>
      </c>
    </row>
    <row r="74" spans="1:4">
      <c r="A74" s="52" t="s">
        <v>239</v>
      </c>
      <c r="B74" s="61"/>
      <c r="D74" s="61"/>
    </row>
    <row r="75" spans="1:4">
      <c r="A75" s="52" t="s">
        <v>240</v>
      </c>
      <c r="B75" s="61"/>
      <c r="D7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53125" defaultRowHeight="12.5"/>
  <cols>
    <col min="1" max="1" width="11.453125" style="4"/>
    <col min="2" max="2" width="36.54296875" style="4" customWidth="1"/>
    <col min="3" max="4" width="11.453125" style="4"/>
    <col min="5" max="5" width="16" style="4" customWidth="1"/>
    <col min="6" max="6" width="3.7265625" style="4" customWidth="1"/>
    <col min="7" max="7" width="12.7265625" style="4" customWidth="1"/>
    <col min="8" max="9" width="15.453125" style="5" customWidth="1"/>
    <col min="10" max="10" width="51.7265625" style="4" customWidth="1"/>
    <col min="11" max="11" width="12" style="4" bestFit="1" customWidth="1"/>
    <col min="12" max="12" width="14.453125" style="4" customWidth="1"/>
    <col min="13" max="258" width="11.453125" style="4"/>
    <col min="259" max="259" width="36.54296875" style="4" customWidth="1"/>
    <col min="260" max="261" width="11.453125" style="4"/>
    <col min="262" max="262" width="16" style="4" customWidth="1"/>
    <col min="263" max="263" width="3.7265625" style="4" customWidth="1"/>
    <col min="264" max="264" width="12.7265625" style="4" customWidth="1"/>
    <col min="265" max="265" width="15.453125" style="4" customWidth="1"/>
    <col min="266" max="266" width="51.7265625" style="4" customWidth="1"/>
    <col min="267" max="267" width="13.7265625" style="4" customWidth="1"/>
    <col min="268" max="268" width="14.453125" style="4" customWidth="1"/>
    <col min="269" max="514" width="11.453125" style="4"/>
    <col min="515" max="515" width="36.54296875" style="4" customWidth="1"/>
    <col min="516" max="517" width="11.453125" style="4"/>
    <col min="518" max="518" width="16" style="4" customWidth="1"/>
    <col min="519" max="519" width="3.7265625" style="4" customWidth="1"/>
    <col min="520" max="520" width="12.7265625" style="4" customWidth="1"/>
    <col min="521" max="521" width="15.453125" style="4" customWidth="1"/>
    <col min="522" max="522" width="51.7265625" style="4" customWidth="1"/>
    <col min="523" max="523" width="13.7265625" style="4" customWidth="1"/>
    <col min="524" max="524" width="14.453125" style="4" customWidth="1"/>
    <col min="525" max="770" width="11.453125" style="4"/>
    <col min="771" max="771" width="36.54296875" style="4" customWidth="1"/>
    <col min="772" max="773" width="11.453125" style="4"/>
    <col min="774" max="774" width="16" style="4" customWidth="1"/>
    <col min="775" max="775" width="3.7265625" style="4" customWidth="1"/>
    <col min="776" max="776" width="12.7265625" style="4" customWidth="1"/>
    <col min="777" max="777" width="15.453125" style="4" customWidth="1"/>
    <col min="778" max="778" width="51.7265625" style="4" customWidth="1"/>
    <col min="779" max="779" width="13.7265625" style="4" customWidth="1"/>
    <col min="780" max="780" width="14.453125" style="4" customWidth="1"/>
    <col min="781" max="1026" width="11.453125" style="4"/>
    <col min="1027" max="1027" width="36.54296875" style="4" customWidth="1"/>
    <col min="1028" max="1029" width="11.453125" style="4"/>
    <col min="1030" max="1030" width="16" style="4" customWidth="1"/>
    <col min="1031" max="1031" width="3.7265625" style="4" customWidth="1"/>
    <col min="1032" max="1032" width="12.7265625" style="4" customWidth="1"/>
    <col min="1033" max="1033" width="15.453125" style="4" customWidth="1"/>
    <col min="1034" max="1034" width="51.7265625" style="4" customWidth="1"/>
    <col min="1035" max="1035" width="13.7265625" style="4" customWidth="1"/>
    <col min="1036" max="1036" width="14.453125" style="4" customWidth="1"/>
    <col min="1037" max="1282" width="11.453125" style="4"/>
    <col min="1283" max="1283" width="36.54296875" style="4" customWidth="1"/>
    <col min="1284" max="1285" width="11.453125" style="4"/>
    <col min="1286" max="1286" width="16" style="4" customWidth="1"/>
    <col min="1287" max="1287" width="3.7265625" style="4" customWidth="1"/>
    <col min="1288" max="1288" width="12.7265625" style="4" customWidth="1"/>
    <col min="1289" max="1289" width="15.453125" style="4" customWidth="1"/>
    <col min="1290" max="1290" width="51.7265625" style="4" customWidth="1"/>
    <col min="1291" max="1291" width="13.7265625" style="4" customWidth="1"/>
    <col min="1292" max="1292" width="14.453125" style="4" customWidth="1"/>
    <col min="1293" max="1538" width="11.453125" style="4"/>
    <col min="1539" max="1539" width="36.54296875" style="4" customWidth="1"/>
    <col min="1540" max="1541" width="11.453125" style="4"/>
    <col min="1542" max="1542" width="16" style="4" customWidth="1"/>
    <col min="1543" max="1543" width="3.7265625" style="4" customWidth="1"/>
    <col min="1544" max="1544" width="12.7265625" style="4" customWidth="1"/>
    <col min="1545" max="1545" width="15.453125" style="4" customWidth="1"/>
    <col min="1546" max="1546" width="51.7265625" style="4" customWidth="1"/>
    <col min="1547" max="1547" width="13.7265625" style="4" customWidth="1"/>
    <col min="1548" max="1548" width="14.453125" style="4" customWidth="1"/>
    <col min="1549" max="1794" width="11.453125" style="4"/>
    <col min="1795" max="1795" width="36.54296875" style="4" customWidth="1"/>
    <col min="1796" max="1797" width="11.453125" style="4"/>
    <col min="1798" max="1798" width="16" style="4" customWidth="1"/>
    <col min="1799" max="1799" width="3.7265625" style="4" customWidth="1"/>
    <col min="1800" max="1800" width="12.7265625" style="4" customWidth="1"/>
    <col min="1801" max="1801" width="15.453125" style="4" customWidth="1"/>
    <col min="1802" max="1802" width="51.7265625" style="4" customWidth="1"/>
    <col min="1803" max="1803" width="13.7265625" style="4" customWidth="1"/>
    <col min="1804" max="1804" width="14.453125" style="4" customWidth="1"/>
    <col min="1805" max="2050" width="11.453125" style="4"/>
    <col min="2051" max="2051" width="36.54296875" style="4" customWidth="1"/>
    <col min="2052" max="2053" width="11.453125" style="4"/>
    <col min="2054" max="2054" width="16" style="4" customWidth="1"/>
    <col min="2055" max="2055" width="3.7265625" style="4" customWidth="1"/>
    <col min="2056" max="2056" width="12.7265625" style="4" customWidth="1"/>
    <col min="2057" max="2057" width="15.453125" style="4" customWidth="1"/>
    <col min="2058" max="2058" width="51.7265625" style="4" customWidth="1"/>
    <col min="2059" max="2059" width="13.7265625" style="4" customWidth="1"/>
    <col min="2060" max="2060" width="14.453125" style="4" customWidth="1"/>
    <col min="2061" max="2306" width="11.453125" style="4"/>
    <col min="2307" max="2307" width="36.54296875" style="4" customWidth="1"/>
    <col min="2308" max="2309" width="11.453125" style="4"/>
    <col min="2310" max="2310" width="16" style="4" customWidth="1"/>
    <col min="2311" max="2311" width="3.7265625" style="4" customWidth="1"/>
    <col min="2312" max="2312" width="12.7265625" style="4" customWidth="1"/>
    <col min="2313" max="2313" width="15.453125" style="4" customWidth="1"/>
    <col min="2314" max="2314" width="51.7265625" style="4" customWidth="1"/>
    <col min="2315" max="2315" width="13.7265625" style="4" customWidth="1"/>
    <col min="2316" max="2316" width="14.453125" style="4" customWidth="1"/>
    <col min="2317" max="2562" width="11.453125" style="4"/>
    <col min="2563" max="2563" width="36.54296875" style="4" customWidth="1"/>
    <col min="2564" max="2565" width="11.453125" style="4"/>
    <col min="2566" max="2566" width="16" style="4" customWidth="1"/>
    <col min="2567" max="2567" width="3.7265625" style="4" customWidth="1"/>
    <col min="2568" max="2568" width="12.7265625" style="4" customWidth="1"/>
    <col min="2569" max="2569" width="15.453125" style="4" customWidth="1"/>
    <col min="2570" max="2570" width="51.7265625" style="4" customWidth="1"/>
    <col min="2571" max="2571" width="13.7265625" style="4" customWidth="1"/>
    <col min="2572" max="2572" width="14.453125" style="4" customWidth="1"/>
    <col min="2573" max="2818" width="11.453125" style="4"/>
    <col min="2819" max="2819" width="36.54296875" style="4" customWidth="1"/>
    <col min="2820" max="2821" width="11.453125" style="4"/>
    <col min="2822" max="2822" width="16" style="4" customWidth="1"/>
    <col min="2823" max="2823" width="3.7265625" style="4" customWidth="1"/>
    <col min="2824" max="2824" width="12.7265625" style="4" customWidth="1"/>
    <col min="2825" max="2825" width="15.453125" style="4" customWidth="1"/>
    <col min="2826" max="2826" width="51.7265625" style="4" customWidth="1"/>
    <col min="2827" max="2827" width="13.7265625" style="4" customWidth="1"/>
    <col min="2828" max="2828" width="14.453125" style="4" customWidth="1"/>
    <col min="2829" max="3074" width="11.453125" style="4"/>
    <col min="3075" max="3075" width="36.54296875" style="4" customWidth="1"/>
    <col min="3076" max="3077" width="11.453125" style="4"/>
    <col min="3078" max="3078" width="16" style="4" customWidth="1"/>
    <col min="3079" max="3079" width="3.7265625" style="4" customWidth="1"/>
    <col min="3080" max="3080" width="12.7265625" style="4" customWidth="1"/>
    <col min="3081" max="3081" width="15.453125" style="4" customWidth="1"/>
    <col min="3082" max="3082" width="51.7265625" style="4" customWidth="1"/>
    <col min="3083" max="3083" width="13.7265625" style="4" customWidth="1"/>
    <col min="3084" max="3084" width="14.453125" style="4" customWidth="1"/>
    <col min="3085" max="3330" width="11.453125" style="4"/>
    <col min="3331" max="3331" width="36.54296875" style="4" customWidth="1"/>
    <col min="3332" max="3333" width="11.453125" style="4"/>
    <col min="3334" max="3334" width="16" style="4" customWidth="1"/>
    <col min="3335" max="3335" width="3.7265625" style="4" customWidth="1"/>
    <col min="3336" max="3336" width="12.7265625" style="4" customWidth="1"/>
    <col min="3337" max="3337" width="15.453125" style="4" customWidth="1"/>
    <col min="3338" max="3338" width="51.7265625" style="4" customWidth="1"/>
    <col min="3339" max="3339" width="13.7265625" style="4" customWidth="1"/>
    <col min="3340" max="3340" width="14.453125" style="4" customWidth="1"/>
    <col min="3341" max="3586" width="11.453125" style="4"/>
    <col min="3587" max="3587" width="36.54296875" style="4" customWidth="1"/>
    <col min="3588" max="3589" width="11.453125" style="4"/>
    <col min="3590" max="3590" width="16" style="4" customWidth="1"/>
    <col min="3591" max="3591" width="3.7265625" style="4" customWidth="1"/>
    <col min="3592" max="3592" width="12.7265625" style="4" customWidth="1"/>
    <col min="3593" max="3593" width="15.453125" style="4" customWidth="1"/>
    <col min="3594" max="3594" width="51.7265625" style="4" customWidth="1"/>
    <col min="3595" max="3595" width="13.7265625" style="4" customWidth="1"/>
    <col min="3596" max="3596" width="14.453125" style="4" customWidth="1"/>
    <col min="3597" max="3842" width="11.453125" style="4"/>
    <col min="3843" max="3843" width="36.54296875" style="4" customWidth="1"/>
    <col min="3844" max="3845" width="11.453125" style="4"/>
    <col min="3846" max="3846" width="16" style="4" customWidth="1"/>
    <col min="3847" max="3847" width="3.7265625" style="4" customWidth="1"/>
    <col min="3848" max="3848" width="12.7265625" style="4" customWidth="1"/>
    <col min="3849" max="3849" width="15.453125" style="4" customWidth="1"/>
    <col min="3850" max="3850" width="51.7265625" style="4" customWidth="1"/>
    <col min="3851" max="3851" width="13.7265625" style="4" customWidth="1"/>
    <col min="3852" max="3852" width="14.453125" style="4" customWidth="1"/>
    <col min="3853" max="4098" width="11.453125" style="4"/>
    <col min="4099" max="4099" width="36.54296875" style="4" customWidth="1"/>
    <col min="4100" max="4101" width="11.453125" style="4"/>
    <col min="4102" max="4102" width="16" style="4" customWidth="1"/>
    <col min="4103" max="4103" width="3.7265625" style="4" customWidth="1"/>
    <col min="4104" max="4104" width="12.7265625" style="4" customWidth="1"/>
    <col min="4105" max="4105" width="15.453125" style="4" customWidth="1"/>
    <col min="4106" max="4106" width="51.7265625" style="4" customWidth="1"/>
    <col min="4107" max="4107" width="13.7265625" style="4" customWidth="1"/>
    <col min="4108" max="4108" width="14.453125" style="4" customWidth="1"/>
    <col min="4109" max="4354" width="11.453125" style="4"/>
    <col min="4355" max="4355" width="36.54296875" style="4" customWidth="1"/>
    <col min="4356" max="4357" width="11.453125" style="4"/>
    <col min="4358" max="4358" width="16" style="4" customWidth="1"/>
    <col min="4359" max="4359" width="3.7265625" style="4" customWidth="1"/>
    <col min="4360" max="4360" width="12.7265625" style="4" customWidth="1"/>
    <col min="4361" max="4361" width="15.453125" style="4" customWidth="1"/>
    <col min="4362" max="4362" width="51.7265625" style="4" customWidth="1"/>
    <col min="4363" max="4363" width="13.7265625" style="4" customWidth="1"/>
    <col min="4364" max="4364" width="14.453125" style="4" customWidth="1"/>
    <col min="4365" max="4610" width="11.453125" style="4"/>
    <col min="4611" max="4611" width="36.54296875" style="4" customWidth="1"/>
    <col min="4612" max="4613" width="11.453125" style="4"/>
    <col min="4614" max="4614" width="16" style="4" customWidth="1"/>
    <col min="4615" max="4615" width="3.7265625" style="4" customWidth="1"/>
    <col min="4616" max="4616" width="12.7265625" style="4" customWidth="1"/>
    <col min="4617" max="4617" width="15.453125" style="4" customWidth="1"/>
    <col min="4618" max="4618" width="51.7265625" style="4" customWidth="1"/>
    <col min="4619" max="4619" width="13.7265625" style="4" customWidth="1"/>
    <col min="4620" max="4620" width="14.453125" style="4" customWidth="1"/>
    <col min="4621" max="4866" width="11.453125" style="4"/>
    <col min="4867" max="4867" width="36.54296875" style="4" customWidth="1"/>
    <col min="4868" max="4869" width="11.453125" style="4"/>
    <col min="4870" max="4870" width="16" style="4" customWidth="1"/>
    <col min="4871" max="4871" width="3.7265625" style="4" customWidth="1"/>
    <col min="4872" max="4872" width="12.7265625" style="4" customWidth="1"/>
    <col min="4873" max="4873" width="15.453125" style="4" customWidth="1"/>
    <col min="4874" max="4874" width="51.7265625" style="4" customWidth="1"/>
    <col min="4875" max="4875" width="13.7265625" style="4" customWidth="1"/>
    <col min="4876" max="4876" width="14.453125" style="4" customWidth="1"/>
    <col min="4877" max="5122" width="11.453125" style="4"/>
    <col min="5123" max="5123" width="36.54296875" style="4" customWidth="1"/>
    <col min="5124" max="5125" width="11.453125" style="4"/>
    <col min="5126" max="5126" width="16" style="4" customWidth="1"/>
    <col min="5127" max="5127" width="3.7265625" style="4" customWidth="1"/>
    <col min="5128" max="5128" width="12.7265625" style="4" customWidth="1"/>
    <col min="5129" max="5129" width="15.453125" style="4" customWidth="1"/>
    <col min="5130" max="5130" width="51.7265625" style="4" customWidth="1"/>
    <col min="5131" max="5131" width="13.7265625" style="4" customWidth="1"/>
    <col min="5132" max="5132" width="14.453125" style="4" customWidth="1"/>
    <col min="5133" max="5378" width="11.453125" style="4"/>
    <col min="5379" max="5379" width="36.54296875" style="4" customWidth="1"/>
    <col min="5380" max="5381" width="11.453125" style="4"/>
    <col min="5382" max="5382" width="16" style="4" customWidth="1"/>
    <col min="5383" max="5383" width="3.7265625" style="4" customWidth="1"/>
    <col min="5384" max="5384" width="12.7265625" style="4" customWidth="1"/>
    <col min="5385" max="5385" width="15.453125" style="4" customWidth="1"/>
    <col min="5386" max="5386" width="51.7265625" style="4" customWidth="1"/>
    <col min="5387" max="5387" width="13.7265625" style="4" customWidth="1"/>
    <col min="5388" max="5388" width="14.453125" style="4" customWidth="1"/>
    <col min="5389" max="5634" width="11.453125" style="4"/>
    <col min="5635" max="5635" width="36.54296875" style="4" customWidth="1"/>
    <col min="5636" max="5637" width="11.453125" style="4"/>
    <col min="5638" max="5638" width="16" style="4" customWidth="1"/>
    <col min="5639" max="5639" width="3.7265625" style="4" customWidth="1"/>
    <col min="5640" max="5640" width="12.7265625" style="4" customWidth="1"/>
    <col min="5641" max="5641" width="15.453125" style="4" customWidth="1"/>
    <col min="5642" max="5642" width="51.7265625" style="4" customWidth="1"/>
    <col min="5643" max="5643" width="13.7265625" style="4" customWidth="1"/>
    <col min="5644" max="5644" width="14.453125" style="4" customWidth="1"/>
    <col min="5645" max="5890" width="11.453125" style="4"/>
    <col min="5891" max="5891" width="36.54296875" style="4" customWidth="1"/>
    <col min="5892" max="5893" width="11.453125" style="4"/>
    <col min="5894" max="5894" width="16" style="4" customWidth="1"/>
    <col min="5895" max="5895" width="3.7265625" style="4" customWidth="1"/>
    <col min="5896" max="5896" width="12.7265625" style="4" customWidth="1"/>
    <col min="5897" max="5897" width="15.453125" style="4" customWidth="1"/>
    <col min="5898" max="5898" width="51.7265625" style="4" customWidth="1"/>
    <col min="5899" max="5899" width="13.7265625" style="4" customWidth="1"/>
    <col min="5900" max="5900" width="14.453125" style="4" customWidth="1"/>
    <col min="5901" max="6146" width="11.453125" style="4"/>
    <col min="6147" max="6147" width="36.54296875" style="4" customWidth="1"/>
    <col min="6148" max="6149" width="11.453125" style="4"/>
    <col min="6150" max="6150" width="16" style="4" customWidth="1"/>
    <col min="6151" max="6151" width="3.7265625" style="4" customWidth="1"/>
    <col min="6152" max="6152" width="12.7265625" style="4" customWidth="1"/>
    <col min="6153" max="6153" width="15.453125" style="4" customWidth="1"/>
    <col min="6154" max="6154" width="51.7265625" style="4" customWidth="1"/>
    <col min="6155" max="6155" width="13.7265625" style="4" customWidth="1"/>
    <col min="6156" max="6156" width="14.453125" style="4" customWidth="1"/>
    <col min="6157" max="6402" width="11.453125" style="4"/>
    <col min="6403" max="6403" width="36.54296875" style="4" customWidth="1"/>
    <col min="6404" max="6405" width="11.453125" style="4"/>
    <col min="6406" max="6406" width="16" style="4" customWidth="1"/>
    <col min="6407" max="6407" width="3.7265625" style="4" customWidth="1"/>
    <col min="6408" max="6408" width="12.7265625" style="4" customWidth="1"/>
    <col min="6409" max="6409" width="15.453125" style="4" customWidth="1"/>
    <col min="6410" max="6410" width="51.7265625" style="4" customWidth="1"/>
    <col min="6411" max="6411" width="13.7265625" style="4" customWidth="1"/>
    <col min="6412" max="6412" width="14.453125" style="4" customWidth="1"/>
    <col min="6413" max="6658" width="11.453125" style="4"/>
    <col min="6659" max="6659" width="36.54296875" style="4" customWidth="1"/>
    <col min="6660" max="6661" width="11.453125" style="4"/>
    <col min="6662" max="6662" width="16" style="4" customWidth="1"/>
    <col min="6663" max="6663" width="3.7265625" style="4" customWidth="1"/>
    <col min="6664" max="6664" width="12.7265625" style="4" customWidth="1"/>
    <col min="6665" max="6665" width="15.453125" style="4" customWidth="1"/>
    <col min="6666" max="6666" width="51.7265625" style="4" customWidth="1"/>
    <col min="6667" max="6667" width="13.7265625" style="4" customWidth="1"/>
    <col min="6668" max="6668" width="14.453125" style="4" customWidth="1"/>
    <col min="6669" max="6914" width="11.453125" style="4"/>
    <col min="6915" max="6915" width="36.54296875" style="4" customWidth="1"/>
    <col min="6916" max="6917" width="11.453125" style="4"/>
    <col min="6918" max="6918" width="16" style="4" customWidth="1"/>
    <col min="6919" max="6919" width="3.7265625" style="4" customWidth="1"/>
    <col min="6920" max="6920" width="12.7265625" style="4" customWidth="1"/>
    <col min="6921" max="6921" width="15.453125" style="4" customWidth="1"/>
    <col min="6922" max="6922" width="51.7265625" style="4" customWidth="1"/>
    <col min="6923" max="6923" width="13.7265625" style="4" customWidth="1"/>
    <col min="6924" max="6924" width="14.453125" style="4" customWidth="1"/>
    <col min="6925" max="7170" width="11.453125" style="4"/>
    <col min="7171" max="7171" width="36.54296875" style="4" customWidth="1"/>
    <col min="7172" max="7173" width="11.453125" style="4"/>
    <col min="7174" max="7174" width="16" style="4" customWidth="1"/>
    <col min="7175" max="7175" width="3.7265625" style="4" customWidth="1"/>
    <col min="7176" max="7176" width="12.7265625" style="4" customWidth="1"/>
    <col min="7177" max="7177" width="15.453125" style="4" customWidth="1"/>
    <col min="7178" max="7178" width="51.7265625" style="4" customWidth="1"/>
    <col min="7179" max="7179" width="13.7265625" style="4" customWidth="1"/>
    <col min="7180" max="7180" width="14.453125" style="4" customWidth="1"/>
    <col min="7181" max="7426" width="11.453125" style="4"/>
    <col min="7427" max="7427" width="36.54296875" style="4" customWidth="1"/>
    <col min="7428" max="7429" width="11.453125" style="4"/>
    <col min="7430" max="7430" width="16" style="4" customWidth="1"/>
    <col min="7431" max="7431" width="3.7265625" style="4" customWidth="1"/>
    <col min="7432" max="7432" width="12.7265625" style="4" customWidth="1"/>
    <col min="7433" max="7433" width="15.453125" style="4" customWidth="1"/>
    <col min="7434" max="7434" width="51.7265625" style="4" customWidth="1"/>
    <col min="7435" max="7435" width="13.7265625" style="4" customWidth="1"/>
    <col min="7436" max="7436" width="14.453125" style="4" customWidth="1"/>
    <col min="7437" max="7682" width="11.453125" style="4"/>
    <col min="7683" max="7683" width="36.54296875" style="4" customWidth="1"/>
    <col min="7684" max="7685" width="11.453125" style="4"/>
    <col min="7686" max="7686" width="16" style="4" customWidth="1"/>
    <col min="7687" max="7687" width="3.7265625" style="4" customWidth="1"/>
    <col min="7688" max="7688" width="12.7265625" style="4" customWidth="1"/>
    <col min="7689" max="7689" width="15.453125" style="4" customWidth="1"/>
    <col min="7690" max="7690" width="51.7265625" style="4" customWidth="1"/>
    <col min="7691" max="7691" width="13.7265625" style="4" customWidth="1"/>
    <col min="7692" max="7692" width="14.453125" style="4" customWidth="1"/>
    <col min="7693" max="7938" width="11.453125" style="4"/>
    <col min="7939" max="7939" width="36.54296875" style="4" customWidth="1"/>
    <col min="7940" max="7941" width="11.453125" style="4"/>
    <col min="7942" max="7942" width="16" style="4" customWidth="1"/>
    <col min="7943" max="7943" width="3.7265625" style="4" customWidth="1"/>
    <col min="7944" max="7944" width="12.7265625" style="4" customWidth="1"/>
    <col min="7945" max="7945" width="15.453125" style="4" customWidth="1"/>
    <col min="7946" max="7946" width="51.7265625" style="4" customWidth="1"/>
    <col min="7947" max="7947" width="13.7265625" style="4" customWidth="1"/>
    <col min="7948" max="7948" width="14.453125" style="4" customWidth="1"/>
    <col min="7949" max="8194" width="11.453125" style="4"/>
    <col min="8195" max="8195" width="36.54296875" style="4" customWidth="1"/>
    <col min="8196" max="8197" width="11.453125" style="4"/>
    <col min="8198" max="8198" width="16" style="4" customWidth="1"/>
    <col min="8199" max="8199" width="3.7265625" style="4" customWidth="1"/>
    <col min="8200" max="8200" width="12.7265625" style="4" customWidth="1"/>
    <col min="8201" max="8201" width="15.453125" style="4" customWidth="1"/>
    <col min="8202" max="8202" width="51.7265625" style="4" customWidth="1"/>
    <col min="8203" max="8203" width="13.7265625" style="4" customWidth="1"/>
    <col min="8204" max="8204" width="14.453125" style="4" customWidth="1"/>
    <col min="8205" max="8450" width="11.453125" style="4"/>
    <col min="8451" max="8451" width="36.54296875" style="4" customWidth="1"/>
    <col min="8452" max="8453" width="11.453125" style="4"/>
    <col min="8454" max="8454" width="16" style="4" customWidth="1"/>
    <col min="8455" max="8455" width="3.7265625" style="4" customWidth="1"/>
    <col min="8456" max="8456" width="12.7265625" style="4" customWidth="1"/>
    <col min="8457" max="8457" width="15.453125" style="4" customWidth="1"/>
    <col min="8458" max="8458" width="51.7265625" style="4" customWidth="1"/>
    <col min="8459" max="8459" width="13.7265625" style="4" customWidth="1"/>
    <col min="8460" max="8460" width="14.453125" style="4" customWidth="1"/>
    <col min="8461" max="8706" width="11.453125" style="4"/>
    <col min="8707" max="8707" width="36.54296875" style="4" customWidth="1"/>
    <col min="8708" max="8709" width="11.453125" style="4"/>
    <col min="8710" max="8710" width="16" style="4" customWidth="1"/>
    <col min="8711" max="8711" width="3.7265625" style="4" customWidth="1"/>
    <col min="8712" max="8712" width="12.7265625" style="4" customWidth="1"/>
    <col min="8713" max="8713" width="15.453125" style="4" customWidth="1"/>
    <col min="8714" max="8714" width="51.7265625" style="4" customWidth="1"/>
    <col min="8715" max="8715" width="13.7265625" style="4" customWidth="1"/>
    <col min="8716" max="8716" width="14.453125" style="4" customWidth="1"/>
    <col min="8717" max="8962" width="11.453125" style="4"/>
    <col min="8963" max="8963" width="36.54296875" style="4" customWidth="1"/>
    <col min="8964" max="8965" width="11.453125" style="4"/>
    <col min="8966" max="8966" width="16" style="4" customWidth="1"/>
    <col min="8967" max="8967" width="3.7265625" style="4" customWidth="1"/>
    <col min="8968" max="8968" width="12.7265625" style="4" customWidth="1"/>
    <col min="8969" max="8969" width="15.453125" style="4" customWidth="1"/>
    <col min="8970" max="8970" width="51.7265625" style="4" customWidth="1"/>
    <col min="8971" max="8971" width="13.7265625" style="4" customWidth="1"/>
    <col min="8972" max="8972" width="14.453125" style="4" customWidth="1"/>
    <col min="8973" max="9218" width="11.453125" style="4"/>
    <col min="9219" max="9219" width="36.54296875" style="4" customWidth="1"/>
    <col min="9220" max="9221" width="11.453125" style="4"/>
    <col min="9222" max="9222" width="16" style="4" customWidth="1"/>
    <col min="9223" max="9223" width="3.7265625" style="4" customWidth="1"/>
    <col min="9224" max="9224" width="12.7265625" style="4" customWidth="1"/>
    <col min="9225" max="9225" width="15.453125" style="4" customWidth="1"/>
    <col min="9226" max="9226" width="51.7265625" style="4" customWidth="1"/>
    <col min="9227" max="9227" width="13.7265625" style="4" customWidth="1"/>
    <col min="9228" max="9228" width="14.453125" style="4" customWidth="1"/>
    <col min="9229" max="9474" width="11.453125" style="4"/>
    <col min="9475" max="9475" width="36.54296875" style="4" customWidth="1"/>
    <col min="9476" max="9477" width="11.453125" style="4"/>
    <col min="9478" max="9478" width="16" style="4" customWidth="1"/>
    <col min="9479" max="9479" width="3.7265625" style="4" customWidth="1"/>
    <col min="9480" max="9480" width="12.7265625" style="4" customWidth="1"/>
    <col min="9481" max="9481" width="15.453125" style="4" customWidth="1"/>
    <col min="9482" max="9482" width="51.7265625" style="4" customWidth="1"/>
    <col min="9483" max="9483" width="13.7265625" style="4" customWidth="1"/>
    <col min="9484" max="9484" width="14.453125" style="4" customWidth="1"/>
    <col min="9485" max="9730" width="11.453125" style="4"/>
    <col min="9731" max="9731" width="36.54296875" style="4" customWidth="1"/>
    <col min="9732" max="9733" width="11.453125" style="4"/>
    <col min="9734" max="9734" width="16" style="4" customWidth="1"/>
    <col min="9735" max="9735" width="3.7265625" style="4" customWidth="1"/>
    <col min="9736" max="9736" width="12.7265625" style="4" customWidth="1"/>
    <col min="9737" max="9737" width="15.453125" style="4" customWidth="1"/>
    <col min="9738" max="9738" width="51.7265625" style="4" customWidth="1"/>
    <col min="9739" max="9739" width="13.7265625" style="4" customWidth="1"/>
    <col min="9740" max="9740" width="14.453125" style="4" customWidth="1"/>
    <col min="9741" max="9986" width="11.453125" style="4"/>
    <col min="9987" max="9987" width="36.54296875" style="4" customWidth="1"/>
    <col min="9988" max="9989" width="11.453125" style="4"/>
    <col min="9990" max="9990" width="16" style="4" customWidth="1"/>
    <col min="9991" max="9991" width="3.7265625" style="4" customWidth="1"/>
    <col min="9992" max="9992" width="12.7265625" style="4" customWidth="1"/>
    <col min="9993" max="9993" width="15.453125" style="4" customWidth="1"/>
    <col min="9994" max="9994" width="51.7265625" style="4" customWidth="1"/>
    <col min="9995" max="9995" width="13.7265625" style="4" customWidth="1"/>
    <col min="9996" max="9996" width="14.453125" style="4" customWidth="1"/>
    <col min="9997" max="10242" width="11.453125" style="4"/>
    <col min="10243" max="10243" width="36.54296875" style="4" customWidth="1"/>
    <col min="10244" max="10245" width="11.453125" style="4"/>
    <col min="10246" max="10246" width="16" style="4" customWidth="1"/>
    <col min="10247" max="10247" width="3.7265625" style="4" customWidth="1"/>
    <col min="10248" max="10248" width="12.7265625" style="4" customWidth="1"/>
    <col min="10249" max="10249" width="15.453125" style="4" customWidth="1"/>
    <col min="10250" max="10250" width="51.7265625" style="4" customWidth="1"/>
    <col min="10251" max="10251" width="13.7265625" style="4" customWidth="1"/>
    <col min="10252" max="10252" width="14.453125" style="4" customWidth="1"/>
    <col min="10253" max="10498" width="11.453125" style="4"/>
    <col min="10499" max="10499" width="36.54296875" style="4" customWidth="1"/>
    <col min="10500" max="10501" width="11.453125" style="4"/>
    <col min="10502" max="10502" width="16" style="4" customWidth="1"/>
    <col min="10503" max="10503" width="3.7265625" style="4" customWidth="1"/>
    <col min="10504" max="10504" width="12.7265625" style="4" customWidth="1"/>
    <col min="10505" max="10505" width="15.453125" style="4" customWidth="1"/>
    <col min="10506" max="10506" width="51.7265625" style="4" customWidth="1"/>
    <col min="10507" max="10507" width="13.7265625" style="4" customWidth="1"/>
    <col min="10508" max="10508" width="14.453125" style="4" customWidth="1"/>
    <col min="10509" max="10754" width="11.453125" style="4"/>
    <col min="10755" max="10755" width="36.54296875" style="4" customWidth="1"/>
    <col min="10756" max="10757" width="11.453125" style="4"/>
    <col min="10758" max="10758" width="16" style="4" customWidth="1"/>
    <col min="10759" max="10759" width="3.7265625" style="4" customWidth="1"/>
    <col min="10760" max="10760" width="12.7265625" style="4" customWidth="1"/>
    <col min="10761" max="10761" width="15.453125" style="4" customWidth="1"/>
    <col min="10762" max="10762" width="51.7265625" style="4" customWidth="1"/>
    <col min="10763" max="10763" width="13.7265625" style="4" customWidth="1"/>
    <col min="10764" max="10764" width="14.453125" style="4" customWidth="1"/>
    <col min="10765" max="11010" width="11.453125" style="4"/>
    <col min="11011" max="11011" width="36.54296875" style="4" customWidth="1"/>
    <col min="11012" max="11013" width="11.453125" style="4"/>
    <col min="11014" max="11014" width="16" style="4" customWidth="1"/>
    <col min="11015" max="11015" width="3.7265625" style="4" customWidth="1"/>
    <col min="11016" max="11016" width="12.7265625" style="4" customWidth="1"/>
    <col min="11017" max="11017" width="15.453125" style="4" customWidth="1"/>
    <col min="11018" max="11018" width="51.7265625" style="4" customWidth="1"/>
    <col min="11019" max="11019" width="13.7265625" style="4" customWidth="1"/>
    <col min="11020" max="11020" width="14.453125" style="4" customWidth="1"/>
    <col min="11021" max="11266" width="11.453125" style="4"/>
    <col min="11267" max="11267" width="36.54296875" style="4" customWidth="1"/>
    <col min="11268" max="11269" width="11.453125" style="4"/>
    <col min="11270" max="11270" width="16" style="4" customWidth="1"/>
    <col min="11271" max="11271" width="3.7265625" style="4" customWidth="1"/>
    <col min="11272" max="11272" width="12.7265625" style="4" customWidth="1"/>
    <col min="11273" max="11273" width="15.453125" style="4" customWidth="1"/>
    <col min="11274" max="11274" width="51.7265625" style="4" customWidth="1"/>
    <col min="11275" max="11275" width="13.7265625" style="4" customWidth="1"/>
    <col min="11276" max="11276" width="14.453125" style="4" customWidth="1"/>
    <col min="11277" max="11522" width="11.453125" style="4"/>
    <col min="11523" max="11523" width="36.54296875" style="4" customWidth="1"/>
    <col min="11524" max="11525" width="11.453125" style="4"/>
    <col min="11526" max="11526" width="16" style="4" customWidth="1"/>
    <col min="11527" max="11527" width="3.7265625" style="4" customWidth="1"/>
    <col min="11528" max="11528" width="12.7265625" style="4" customWidth="1"/>
    <col min="11529" max="11529" width="15.453125" style="4" customWidth="1"/>
    <col min="11530" max="11530" width="51.7265625" style="4" customWidth="1"/>
    <col min="11531" max="11531" width="13.7265625" style="4" customWidth="1"/>
    <col min="11532" max="11532" width="14.453125" style="4" customWidth="1"/>
    <col min="11533" max="11778" width="11.453125" style="4"/>
    <col min="11779" max="11779" width="36.54296875" style="4" customWidth="1"/>
    <col min="11780" max="11781" width="11.453125" style="4"/>
    <col min="11782" max="11782" width="16" style="4" customWidth="1"/>
    <col min="11783" max="11783" width="3.7265625" style="4" customWidth="1"/>
    <col min="11784" max="11784" width="12.7265625" style="4" customWidth="1"/>
    <col min="11785" max="11785" width="15.453125" style="4" customWidth="1"/>
    <col min="11786" max="11786" width="51.7265625" style="4" customWidth="1"/>
    <col min="11787" max="11787" width="13.7265625" style="4" customWidth="1"/>
    <col min="11788" max="11788" width="14.453125" style="4" customWidth="1"/>
    <col min="11789" max="12034" width="11.453125" style="4"/>
    <col min="12035" max="12035" width="36.54296875" style="4" customWidth="1"/>
    <col min="12036" max="12037" width="11.453125" style="4"/>
    <col min="12038" max="12038" width="16" style="4" customWidth="1"/>
    <col min="12039" max="12039" width="3.7265625" style="4" customWidth="1"/>
    <col min="12040" max="12040" width="12.7265625" style="4" customWidth="1"/>
    <col min="12041" max="12041" width="15.453125" style="4" customWidth="1"/>
    <col min="12042" max="12042" width="51.7265625" style="4" customWidth="1"/>
    <col min="12043" max="12043" width="13.7265625" style="4" customWidth="1"/>
    <col min="12044" max="12044" width="14.453125" style="4" customWidth="1"/>
    <col min="12045" max="12290" width="11.453125" style="4"/>
    <col min="12291" max="12291" width="36.54296875" style="4" customWidth="1"/>
    <col min="12292" max="12293" width="11.453125" style="4"/>
    <col min="12294" max="12294" width="16" style="4" customWidth="1"/>
    <col min="12295" max="12295" width="3.7265625" style="4" customWidth="1"/>
    <col min="12296" max="12296" width="12.7265625" style="4" customWidth="1"/>
    <col min="12297" max="12297" width="15.453125" style="4" customWidth="1"/>
    <col min="12298" max="12298" width="51.7265625" style="4" customWidth="1"/>
    <col min="12299" max="12299" width="13.7265625" style="4" customWidth="1"/>
    <col min="12300" max="12300" width="14.453125" style="4" customWidth="1"/>
    <col min="12301" max="12546" width="11.453125" style="4"/>
    <col min="12547" max="12547" width="36.54296875" style="4" customWidth="1"/>
    <col min="12548" max="12549" width="11.453125" style="4"/>
    <col min="12550" max="12550" width="16" style="4" customWidth="1"/>
    <col min="12551" max="12551" width="3.7265625" style="4" customWidth="1"/>
    <col min="12552" max="12552" width="12.7265625" style="4" customWidth="1"/>
    <col min="12553" max="12553" width="15.453125" style="4" customWidth="1"/>
    <col min="12554" max="12554" width="51.7265625" style="4" customWidth="1"/>
    <col min="12555" max="12555" width="13.7265625" style="4" customWidth="1"/>
    <col min="12556" max="12556" width="14.453125" style="4" customWidth="1"/>
    <col min="12557" max="12802" width="11.453125" style="4"/>
    <col min="12803" max="12803" width="36.54296875" style="4" customWidth="1"/>
    <col min="12804" max="12805" width="11.453125" style="4"/>
    <col min="12806" max="12806" width="16" style="4" customWidth="1"/>
    <col min="12807" max="12807" width="3.7265625" style="4" customWidth="1"/>
    <col min="12808" max="12808" width="12.7265625" style="4" customWidth="1"/>
    <col min="12809" max="12809" width="15.453125" style="4" customWidth="1"/>
    <col min="12810" max="12810" width="51.7265625" style="4" customWidth="1"/>
    <col min="12811" max="12811" width="13.7265625" style="4" customWidth="1"/>
    <col min="12812" max="12812" width="14.453125" style="4" customWidth="1"/>
    <col min="12813" max="13058" width="11.453125" style="4"/>
    <col min="13059" max="13059" width="36.54296875" style="4" customWidth="1"/>
    <col min="13060" max="13061" width="11.453125" style="4"/>
    <col min="13062" max="13062" width="16" style="4" customWidth="1"/>
    <col min="13063" max="13063" width="3.7265625" style="4" customWidth="1"/>
    <col min="13064" max="13064" width="12.7265625" style="4" customWidth="1"/>
    <col min="13065" max="13065" width="15.453125" style="4" customWidth="1"/>
    <col min="13066" max="13066" width="51.7265625" style="4" customWidth="1"/>
    <col min="13067" max="13067" width="13.7265625" style="4" customWidth="1"/>
    <col min="13068" max="13068" width="14.453125" style="4" customWidth="1"/>
    <col min="13069" max="13314" width="11.453125" style="4"/>
    <col min="13315" max="13315" width="36.54296875" style="4" customWidth="1"/>
    <col min="13316" max="13317" width="11.453125" style="4"/>
    <col min="13318" max="13318" width="16" style="4" customWidth="1"/>
    <col min="13319" max="13319" width="3.7265625" style="4" customWidth="1"/>
    <col min="13320" max="13320" width="12.7265625" style="4" customWidth="1"/>
    <col min="13321" max="13321" width="15.453125" style="4" customWidth="1"/>
    <col min="13322" max="13322" width="51.7265625" style="4" customWidth="1"/>
    <col min="13323" max="13323" width="13.7265625" style="4" customWidth="1"/>
    <col min="13324" max="13324" width="14.453125" style="4" customWidth="1"/>
    <col min="13325" max="13570" width="11.453125" style="4"/>
    <col min="13571" max="13571" width="36.54296875" style="4" customWidth="1"/>
    <col min="13572" max="13573" width="11.453125" style="4"/>
    <col min="13574" max="13574" width="16" style="4" customWidth="1"/>
    <col min="13575" max="13575" width="3.7265625" style="4" customWidth="1"/>
    <col min="13576" max="13576" width="12.7265625" style="4" customWidth="1"/>
    <col min="13577" max="13577" width="15.453125" style="4" customWidth="1"/>
    <col min="13578" max="13578" width="51.7265625" style="4" customWidth="1"/>
    <col min="13579" max="13579" width="13.7265625" style="4" customWidth="1"/>
    <col min="13580" max="13580" width="14.453125" style="4" customWidth="1"/>
    <col min="13581" max="13826" width="11.453125" style="4"/>
    <col min="13827" max="13827" width="36.54296875" style="4" customWidth="1"/>
    <col min="13828" max="13829" width="11.453125" style="4"/>
    <col min="13830" max="13830" width="16" style="4" customWidth="1"/>
    <col min="13831" max="13831" width="3.7265625" style="4" customWidth="1"/>
    <col min="13832" max="13832" width="12.7265625" style="4" customWidth="1"/>
    <col min="13833" max="13833" width="15.453125" style="4" customWidth="1"/>
    <col min="13834" max="13834" width="51.7265625" style="4" customWidth="1"/>
    <col min="13835" max="13835" width="13.7265625" style="4" customWidth="1"/>
    <col min="13836" max="13836" width="14.453125" style="4" customWidth="1"/>
    <col min="13837" max="14082" width="11.453125" style="4"/>
    <col min="14083" max="14083" width="36.54296875" style="4" customWidth="1"/>
    <col min="14084" max="14085" width="11.453125" style="4"/>
    <col min="14086" max="14086" width="16" style="4" customWidth="1"/>
    <col min="14087" max="14087" width="3.7265625" style="4" customWidth="1"/>
    <col min="14088" max="14088" width="12.7265625" style="4" customWidth="1"/>
    <col min="14089" max="14089" width="15.453125" style="4" customWidth="1"/>
    <col min="14090" max="14090" width="51.7265625" style="4" customWidth="1"/>
    <col min="14091" max="14091" width="13.7265625" style="4" customWidth="1"/>
    <col min="14092" max="14092" width="14.453125" style="4" customWidth="1"/>
    <col min="14093" max="14338" width="11.453125" style="4"/>
    <col min="14339" max="14339" width="36.54296875" style="4" customWidth="1"/>
    <col min="14340" max="14341" width="11.453125" style="4"/>
    <col min="14342" max="14342" width="16" style="4" customWidth="1"/>
    <col min="14343" max="14343" width="3.7265625" style="4" customWidth="1"/>
    <col min="14344" max="14344" width="12.7265625" style="4" customWidth="1"/>
    <col min="14345" max="14345" width="15.453125" style="4" customWidth="1"/>
    <col min="14346" max="14346" width="51.7265625" style="4" customWidth="1"/>
    <col min="14347" max="14347" width="13.7265625" style="4" customWidth="1"/>
    <col min="14348" max="14348" width="14.453125" style="4" customWidth="1"/>
    <col min="14349" max="14594" width="11.453125" style="4"/>
    <col min="14595" max="14595" width="36.54296875" style="4" customWidth="1"/>
    <col min="14596" max="14597" width="11.453125" style="4"/>
    <col min="14598" max="14598" width="16" style="4" customWidth="1"/>
    <col min="14599" max="14599" width="3.7265625" style="4" customWidth="1"/>
    <col min="14600" max="14600" width="12.7265625" style="4" customWidth="1"/>
    <col min="14601" max="14601" width="15.453125" style="4" customWidth="1"/>
    <col min="14602" max="14602" width="51.7265625" style="4" customWidth="1"/>
    <col min="14603" max="14603" width="13.7265625" style="4" customWidth="1"/>
    <col min="14604" max="14604" width="14.453125" style="4" customWidth="1"/>
    <col min="14605" max="14850" width="11.453125" style="4"/>
    <col min="14851" max="14851" width="36.54296875" style="4" customWidth="1"/>
    <col min="14852" max="14853" width="11.453125" style="4"/>
    <col min="14854" max="14854" width="16" style="4" customWidth="1"/>
    <col min="14855" max="14855" width="3.7265625" style="4" customWidth="1"/>
    <col min="14856" max="14856" width="12.7265625" style="4" customWidth="1"/>
    <col min="14857" max="14857" width="15.453125" style="4" customWidth="1"/>
    <col min="14858" max="14858" width="51.7265625" style="4" customWidth="1"/>
    <col min="14859" max="14859" width="13.7265625" style="4" customWidth="1"/>
    <col min="14860" max="14860" width="14.453125" style="4" customWidth="1"/>
    <col min="14861" max="15106" width="11.453125" style="4"/>
    <col min="15107" max="15107" width="36.54296875" style="4" customWidth="1"/>
    <col min="15108" max="15109" width="11.453125" style="4"/>
    <col min="15110" max="15110" width="16" style="4" customWidth="1"/>
    <col min="15111" max="15111" width="3.7265625" style="4" customWidth="1"/>
    <col min="15112" max="15112" width="12.7265625" style="4" customWidth="1"/>
    <col min="15113" max="15113" width="15.453125" style="4" customWidth="1"/>
    <col min="15114" max="15114" width="51.7265625" style="4" customWidth="1"/>
    <col min="15115" max="15115" width="13.7265625" style="4" customWidth="1"/>
    <col min="15116" max="15116" width="14.453125" style="4" customWidth="1"/>
    <col min="15117" max="15362" width="11.453125" style="4"/>
    <col min="15363" max="15363" width="36.54296875" style="4" customWidth="1"/>
    <col min="15364" max="15365" width="11.453125" style="4"/>
    <col min="15366" max="15366" width="16" style="4" customWidth="1"/>
    <col min="15367" max="15367" width="3.7265625" style="4" customWidth="1"/>
    <col min="15368" max="15368" width="12.7265625" style="4" customWidth="1"/>
    <col min="15369" max="15369" width="15.453125" style="4" customWidth="1"/>
    <col min="15370" max="15370" width="51.7265625" style="4" customWidth="1"/>
    <col min="15371" max="15371" width="13.7265625" style="4" customWidth="1"/>
    <col min="15372" max="15372" width="14.453125" style="4" customWidth="1"/>
    <col min="15373" max="15618" width="11.453125" style="4"/>
    <col min="15619" max="15619" width="36.54296875" style="4" customWidth="1"/>
    <col min="15620" max="15621" width="11.453125" style="4"/>
    <col min="15622" max="15622" width="16" style="4" customWidth="1"/>
    <col min="15623" max="15623" width="3.7265625" style="4" customWidth="1"/>
    <col min="15624" max="15624" width="12.7265625" style="4" customWidth="1"/>
    <col min="15625" max="15625" width="15.453125" style="4" customWidth="1"/>
    <col min="15626" max="15626" width="51.7265625" style="4" customWidth="1"/>
    <col min="15627" max="15627" width="13.7265625" style="4" customWidth="1"/>
    <col min="15628" max="15628" width="14.453125" style="4" customWidth="1"/>
    <col min="15629" max="15874" width="11.453125" style="4"/>
    <col min="15875" max="15875" width="36.54296875" style="4" customWidth="1"/>
    <col min="15876" max="15877" width="11.453125" style="4"/>
    <col min="15878" max="15878" width="16" style="4" customWidth="1"/>
    <col min="15879" max="15879" width="3.7265625" style="4" customWidth="1"/>
    <col min="15880" max="15880" width="12.7265625" style="4" customWidth="1"/>
    <col min="15881" max="15881" width="15.453125" style="4" customWidth="1"/>
    <col min="15882" max="15882" width="51.7265625" style="4" customWidth="1"/>
    <col min="15883" max="15883" width="13.7265625" style="4" customWidth="1"/>
    <col min="15884" max="15884" width="14.453125" style="4" customWidth="1"/>
    <col min="15885" max="16130" width="11.453125" style="4"/>
    <col min="16131" max="16131" width="36.54296875" style="4" customWidth="1"/>
    <col min="16132" max="16133" width="11.453125" style="4"/>
    <col min="16134" max="16134" width="16" style="4" customWidth="1"/>
    <col min="16135" max="16135" width="3.7265625" style="4" customWidth="1"/>
    <col min="16136" max="16136" width="12.7265625" style="4" customWidth="1"/>
    <col min="16137" max="16137" width="15.453125" style="4" customWidth="1"/>
    <col min="16138" max="16138" width="51.7265625" style="4" customWidth="1"/>
    <col min="16139" max="16139" width="13.7265625" style="4" customWidth="1"/>
    <col min="16140" max="16140" width="14.453125" style="4" customWidth="1"/>
    <col min="16141" max="16384" width="11.453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 ht="13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 ht="13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 ht="13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 ht="13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 ht="13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 ht="13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 ht="13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 ht="13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 ht="13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 ht="13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 ht="13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 ht="13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 ht="13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 ht="13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 ht="13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 ht="13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 ht="13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 ht="13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 ht="13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 ht="13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 ht="13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 ht="13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 ht="13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 ht="13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 ht="13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 ht="13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 ht="13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 ht="13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 ht="13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 ht="13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 ht="13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 ht="13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 ht="13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 ht="13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 ht="13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 ht="13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 ht="13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 ht="13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 ht="13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 ht="13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 ht="13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 ht="13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 ht="13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 ht="13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 ht="13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 ht="13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 ht="13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 ht="13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 ht="13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 ht="13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 ht="13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 ht="13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 ht="13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 ht="13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anila</cp:lastModifiedBy>
  <cp:lastPrinted>2016-10-03T09:59:38Z</cp:lastPrinted>
  <dcterms:created xsi:type="dcterms:W3CDTF">2012-01-19T09:31:29Z</dcterms:created>
  <dcterms:modified xsi:type="dcterms:W3CDTF">2023-06-22T10:04:56Z</dcterms:modified>
</cp:coreProperties>
</file>