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Optimum Media\Bilance\2018\QKR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<sst xmlns="http://schemas.openxmlformats.org/spreadsheetml/2006/main" count="418" uniqueCount="269">
  <si>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</si>
  <si>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</si>
  <si>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</si>
  <si>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</si>
  <si>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</si>
  <si>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</si>
  <si>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</si>
  <si>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</si>
  <si>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</si>
  <si>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</si>
  <si>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</si>
  <si>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</si>
  <si>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</si>
  <si>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</si>
  <si>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</si>
  <si>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</si>
  <si>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</si>
  <si>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</si>
  <si>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</si>
  <si>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</si>
  <si>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</si>
  <si>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</si>
  <si>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</si>
  <si>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</si>
  <si>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</si>
  <si>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</si>
  <si>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</si>
  <si>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</si>
  <si>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</si>
  <si>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</si>
  <si>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</si>
  <si>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</si>
  <si>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</si>
  <si>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</si>
  <si>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</si>
  <si>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</si>
  <si>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</si>
  <si>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</si>
  <si>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</si>
  <si>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</si>
  <si>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</si>
  <si>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</si>
  <si>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</si>
  <si>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</si>
  <si>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</si>
  <si>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</si>
  <si>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</si>
  <si>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</si>
  <si>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</si>
  <si>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</si>
  <si>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</si>
  <si>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</si>
  <si>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</si>
  <si>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</si>
  <si>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</si>
  <si>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</si>
  <si>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</si>
  <si>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</si>
  <si>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</si>
  <si>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</si>
  <si>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</si>
  <si>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</si>
  <si>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</si>
  <si>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</si>
  <si>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</si>
  <si>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</si>
  <si>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</si>
  <si>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</si>
  <si>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</si>
  <si>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</si>
  <si>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</si>
  <si>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</si>
  <si>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</si>
  <si>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</si>
  <si>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</si>
  <si>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</si>
  <si>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</si>
  <si>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</si>
  <si>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</si>
  <si>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</si>
  <si>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</si>
  <si>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</si>
  <si>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</si>
  <si>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</si>
  <si>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</si>
  <si>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</si>
  <si>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</si>
  <si>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</si>
  <si>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</si>
  <si>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</si>
  <si>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</si>
  <si>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</si>
  <si>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</si>
  <si>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</si>
  <si>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</si>
  <si>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</si>
  <si>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</si>
  <si>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</si>
  <si>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</si>
  <si>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</si>
  <si>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</si>
  <si>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</si>
  <si>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</si>
  <si>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</si>
  <si>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</si>
  <si>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</si>
  <si>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</si>
  <si>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</si>
  <si>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</si>
  <si>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</si>
  <si>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</si>
  <si>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</si>
  <si>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</si>
  <si>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</si>
  <si>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</si>
  <si>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</si>
  <si>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</si>
  <si>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</si>
  <si>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</si>
  <si>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</si>
  <si>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</si>
  <si>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</si>
  <si>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</si>
  <si>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</si>
  <si>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</si>
  <si>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</si>
  <si>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</si>
  <si>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</si>
  <si>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</si>
  <si>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</si>
  <si>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</si>
  <si>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</si>
  <si>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</si>
  <si>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</si>
  <si>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</si>
  <si>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</si>
  <si>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</si>
  <si>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</si>
  <si>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</si>
  <si>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</si>
  <si>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</si>
  <si>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</si>
  <si>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</si>
  <si>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</si>
  <si>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</si>
  <si>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</si>
  <si>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</si>
  <si>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</si>
  <si>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</si>
  <si>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</si>
  <si>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</si>
  <si>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</si>
  <si>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</si>
  <si>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</si>
  <si>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</si>
  <si>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</si>
  <si>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</si>
  <si>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</si>
  <si>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</si>
  <si>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</si>
  <si>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</si>
  <si>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</si>
  <si>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</si>
  <si>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</si>
  <si>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</si>
  <si>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</si>
  <si>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</si>
  <si>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</si>
  <si>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</si>
  <si>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</si>
  <si>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</si>
  <si>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</si>
  <si>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</si>
  <si>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</si>
  <si>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</si>
  <si>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</si>
  <si>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</si>
  <si>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</si>
  <si>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</si>
  <si>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</si>
  <si>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</si>
  <si>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</si>
  <si>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</si>
  <si>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</si>
  <si>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</si>
  <si>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</si>
  <si>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</si>
  <si>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</si>
  <si>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</si>
  <si>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</si>
  <si>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</si>
  <si>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</si>
  <si>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</si>
  <si>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</si>
  <si>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</si>
  <si>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</si>
  <si>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</si>
  <si>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</si>
  <si>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</si>
  <si>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</si>
  <si>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</si>
  <si>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</si>
  <si>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</si>
  <si>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</si>
  <si>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</si>
  <si>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</si>
  <si>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</si>
  <si>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</si>
  <si>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</si>
  <si>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</si>
  <si>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</si>
  <si>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</si>
  <si>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</si>
  <si>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</si>
  <si>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</si>
  <si>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</si>
  <si>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</si>
  <si>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</si>
  <si>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</si>
  <si>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</si>
  <si>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</si>
  <si>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</si>
  <si>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</si>
  <si>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</si>
  <si>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</si>
  <si>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</si>
  <si>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</si>
  <si>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</si>
  <si>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</si>
  <si>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</si>
  <si>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</si>
  <si>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</si>
  <si>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</si>
  <si>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</si>
  <si>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</si>
  <si>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</si>
  <si>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</si>
  <si>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</si>
  <si>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</si>
  <si>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</si>
  <si>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</si>
  <si>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</si>
  <si>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</si>
  <si>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</si>
  <si>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</si>
  <si>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</si>
  <si>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</si>
  <si>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</si>
  <si>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</si>
  <si>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</si>
  <si>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</si>
  <si>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</si>
  <si>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</si>
  <si>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</si>
  <si>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</si>
  <si>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</si>
  <si>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</si>
  <si>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</si>
  <si>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</si>
  <si>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</si>
  <si>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</si>
  <si>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</si>
  <si>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</si>
  <si>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</si>
  <si>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</si>
  <si>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</si>
  <si>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</si>
  <si>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Optimum Media Sha</t>
  </si>
  <si>
    <t>K81504069I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</si>
</sst>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20" sqref="D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67935622</v>
      </c>
      <c r="C10" s="44"/>
      <c r="D10" s="50">
        <v>74809761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-62472194</v>
      </c>
      <c r="C18" s="44"/>
      <c r="D18" s="50">
        <v>-68917373</v>
      </c>
      <c r="E18" s="43"/>
      <c r="F18" s="36"/>
    </row>
    <row r="19" spans="1:6">
      <c r="A19" s="52" t="s">
        <v>230</v>
      </c>
      <c r="B19" s="50"/>
      <c r="C19" s="44"/>
      <c r="D19" s="50">
        <v>-596722</v>
      </c>
      <c r="E19" s="43"/>
      <c r="F19" s="36"/>
    </row>
    <row r="20" spans="1:6">
      <c r="A20" s="52" t="s">
        <v>231</v>
      </c>
      <c r="B20" s="50">
        <v>-4303556</v>
      </c>
      <c r="C20" s="44"/>
      <c r="D20" s="50">
        <v>-5581391</v>
      </c>
      <c r="E20" s="43"/>
      <c r="F20" s="36"/>
    </row>
    <row r="21" spans="1:6">
      <c r="A21" s="52" t="s">
        <v>232</v>
      </c>
      <c r="B21" s="50">
        <v>-165972</v>
      </c>
      <c r="C21" s="44"/>
      <c r="D21" s="50">
        <v>-258235</v>
      </c>
      <c r="E21" s="43"/>
      <c r="F21" s="36"/>
    </row>
    <row r="22" spans="1:6">
      <c r="A22" s="52" t="s">
        <v>233</v>
      </c>
      <c r="B22" s="50">
        <v>-783504</v>
      </c>
      <c r="C22" s="44"/>
      <c r="D22" s="50">
        <v>-3788623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210396</v>
      </c>
      <c r="C28" s="44"/>
      <c r="D28" s="57">
        <f>SUM(D10:D22,D24:D27)</f>
        <v>-4332583</v>
      </c>
      <c r="E28" s="43"/>
      <c r="F28" s="36"/>
    </row>
    <row r="29" spans="1:6" ht="15" customHeight="1">
      <c r="A29" s="52" t="s">
        <v>26</v>
      </c>
      <c r="B29" s="50">
        <v>-31708</v>
      </c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178688</v>
      </c>
      <c r="C30" s="45"/>
      <c r="D30" s="57">
        <f>SUM(D28:D29)</f>
        <v>-4332583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178688</v>
      </c>
      <c r="C35" s="48"/>
      <c r="D35" s="58">
        <f>D30+D33</f>
        <v>-4332583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178688</v>
      </c>
      <c r="D50" s="59">
        <f>D35</f>
        <v>-4332583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178688</v>
      </c>
      <c r="D71" s="60">
        <f>D69+D50</f>
        <v>-4332583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2019-07-16T12:56:54Z</dcterms:modified>
</cp:coreProperties>
</file>