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 ok\BILANCE 2022\Electral shpk\QKB\"/>
    </mc:Choice>
  </mc:AlternateContent>
  <xr:revisionPtr revIDLastSave="0" documentId="13_ncr:1_{CA7D3D6B-D6AC-4F30-983A-0B50E55828D2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D47" i="18"/>
  <c r="D42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<sst xmlns="http://schemas.openxmlformats.org/spreadsheetml/2006/main" count="410" uniqueCount="268">
  <si>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</si>
  <si>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</si>
  <si>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</si>
  <si>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</si>
  <si>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</si>
  <si>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</si>
  <si>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</si>
  <si>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</si>
  <si>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</si>
  <si>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</si>
  <si>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</si>
  <si>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</si>
  <si>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</si>
  <si>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</si>
  <si>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</si>
  <si>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</si>
  <si>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</si>
  <si>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</si>
  <si>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</si>
  <si>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</si>
  <si>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</si>
  <si>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</si>
  <si>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</si>
  <si>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</si>
  <si>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</si>
  <si>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</si>
  <si>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</si>
  <si>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</si>
  <si>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</si>
  <si>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</si>
  <si>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</si>
  <si>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</si>
  <si>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</si>
  <si>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</si>
  <si>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</si>
  <si>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</si>
  <si>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</si>
  <si>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</si>
  <si>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</si>
  <si>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</si>
  <si>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</si>
  <si>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</si>
  <si>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</si>
  <si>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</si>
  <si>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</si>
  <si>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</si>
  <si>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</si>
  <si>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</si>
  <si>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</si>
  <si>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</si>
  <si>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</si>
  <si>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</si>
  <si>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</si>
  <si>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</si>
  <si>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</si>
  <si>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</si>
  <si>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</si>
  <si>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</si>
  <si>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</si>
  <si>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</si>
  <si>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</si>
  <si>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</si>
  <si>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</si>
  <si>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</si>
  <si>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</si>
  <si>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</si>
  <si>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</si>
  <si>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</si>
  <si>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</si>
  <si>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</si>
  <si>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</si>
  <si>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</si>
  <si>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</si>
  <si>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</si>
  <si>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</si>
  <si>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</si>
  <si>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</si>
  <si>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</si>
  <si>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</si>
  <si>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</si>
  <si>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</si>
  <si>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</si>
  <si>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</si>
  <si>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</si>
  <si>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</si>
  <si>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</si>
  <si>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</si>
  <si>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</si>
  <si>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</si>
  <si>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</si>
  <si>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</si>
  <si>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</si>
  <si>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</si>
  <si>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</si>
  <si>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</si>
  <si>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</si>
  <si>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</si>
  <si>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</si>
  <si>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</si>
  <si>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</si>
  <si>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</si>
  <si>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</si>
  <si>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</si>
  <si>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</si>
  <si>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</si>
  <si>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</si>
  <si>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</si>
  <si>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</si>
  <si>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</si>
  <si>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</si>
  <si>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</si>
  <si>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</si>
  <si>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</si>
  <si>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</si>
  <si>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</si>
  <si>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</si>
  <si>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</si>
  <si>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</si>
  <si>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</si>
  <si>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</si>
  <si>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</si>
  <si>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</si>
  <si>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</si>
  <si>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</si>
  <si>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</si>
  <si>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</si>
  <si>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</si>
  <si>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</si>
  <si>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</si>
  <si>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</si>
  <si>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</si>
  <si>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</si>
  <si>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</si>
  <si>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</si>
  <si>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</si>
  <si>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</si>
  <si>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</si>
  <si>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</si>
  <si>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</si>
  <si>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</si>
  <si>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</si>
  <si>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</si>
  <si>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</si>
  <si>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</si>
  <si>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</si>
  <si>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</si>
  <si>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</si>
  <si>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</si>
  <si>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</si>
  <si>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</si>
  <si>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</si>
  <si>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</si>
  <si>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</si>
  <si>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</si>
  <si>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</si>
  <si>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</si>
  <si>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</si>
  <si>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</si>
  <si>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</si>
  <si>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</si>
  <si>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</si>
  <si>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</si>
  <si>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</si>
  <si>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</si>
  <si>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</si>
  <si>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</si>
  <si>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</si>
  <si>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</si>
  <si>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</si>
  <si>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</si>
  <si>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</si>
  <si>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</si>
  <si>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</si>
  <si>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</si>
  <si>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</si>
  <si>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</si>
  <si>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</si>
  <si>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</si>
  <si>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</si>
  <si>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</si>
  <si>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</si>
  <si>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</si>
  <si>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</si>
  <si>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</si>
  <si>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</si>
  <si>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</si>
  <si>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</si>
  <si>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</si>
  <si>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</si>
  <si>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</si>
  <si>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</si>
  <si>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</si>
  <si>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</si>
  <si>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</si>
  <si>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</si>
  <si>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</si>
  <si>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</si>
  <si>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</si>
  <si>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</si>
  <si>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</si>
  <si>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</si>
  <si>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</si>
  <si>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</si>
  <si>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</si>
  <si>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</si>
  <si>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</si>
  <si>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</si>
  <si>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</si>
  <si>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</si>
  <si>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</si>
  <si>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</si>
  <si>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</si>
  <si>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</si>
  <si>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</si>
  <si>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</si>
  <si>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</si>
  <si>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</si>
  <si>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</si>
  <si>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</si>
  <si>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</si>
  <si>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</si>
  <si>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</si>
  <si>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</si>
  <si>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</si>
  <si>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</si>
  <si>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</si>
  <si>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</si>
  <si>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</si>
  <si>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</si>
  <si>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</si>
  <si>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</si>
  <si>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</si>
  <si>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</si>
  <si>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</si>
  <si>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</si>
  <si>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</si>
  <si>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</si>
  <si>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</si>
  <si>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</si>
  <si>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</si>
  <si>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</si>
  <si>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</si>
  <si>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</si>
  <si>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</si>
  <si>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</si>
  <si>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</si>
  <si>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</si>
  <si>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</si>
  <si>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</si>
  <si>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</si>
  <si>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</si>
  <si>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</si>
  <si>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</si>
  <si>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</si>
  <si>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</si>
  <si>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</si>
  <si>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</si>
  <si>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</si>
  <si>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</si>
  <si>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</si>
  <si>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</si>
  <si>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</si>
  <si>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</si>
  <si>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</si>
  <si>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ELECTRAL SHPK</t>
  </si>
  <si>
    <t>NIPT K92114006G</t>
  </si>
  <si>
    <t xml:space="preserve"> 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</si>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</sst>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/>
    <xf numFmtId="0" fontId="181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F55" sqref="F5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264</v>
      </c>
    </row>
    <row r="3" spans="1:6">
      <c r="A3" s="46" t="s">
        <v>265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7"/>
    </row>
    <row r="10" spans="1:6">
      <c r="A10" s="52" t="s">
        <v>259</v>
      </c>
      <c r="B10" s="53">
        <v>1185000</v>
      </c>
      <c r="C10" s="48"/>
      <c r="D10" s="53">
        <v>4002215</v>
      </c>
      <c r="E10" s="47"/>
      <c r="F10" s="68"/>
    </row>
    <row r="11" spans="1:6">
      <c r="A11" s="52" t="s">
        <v>261</v>
      </c>
      <c r="B11" s="53">
        <v>147583</v>
      </c>
      <c r="C11" s="48"/>
      <c r="D11" s="53"/>
      <c r="E11" s="47"/>
      <c r="F11" s="68"/>
    </row>
    <row r="12" spans="1:6">
      <c r="A12" s="52" t="s">
        <v>262</v>
      </c>
      <c r="B12" s="53"/>
      <c r="C12" s="48"/>
      <c r="D12" s="53"/>
      <c r="E12" s="47"/>
      <c r="F12" s="68"/>
    </row>
    <row r="13" spans="1:6">
      <c r="A13" s="52" t="s">
        <v>263</v>
      </c>
      <c r="B13" s="53"/>
      <c r="C13" s="48"/>
      <c r="D13" s="53"/>
      <c r="E13" s="47"/>
      <c r="F13" s="68"/>
    </row>
    <row r="14" spans="1:6">
      <c r="A14" s="52" t="s">
        <v>260</v>
      </c>
      <c r="B14" s="53">
        <v>0</v>
      </c>
      <c r="C14" s="48"/>
      <c r="D14" s="53"/>
      <c r="E14" s="47"/>
      <c r="F14" s="68"/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>
        <v>-319379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 t="s">
        <v>266</v>
      </c>
    </row>
    <row r="22" spans="1:6">
      <c r="A22" s="52" t="s">
        <v>245</v>
      </c>
      <c r="B22" s="53">
        <v>-6637655</v>
      </c>
      <c r="C22" s="48"/>
      <c r="D22" s="53">
        <v>-1649383</v>
      </c>
      <c r="E22" s="47"/>
      <c r="F22" s="40"/>
    </row>
    <row r="23" spans="1:6">
      <c r="A23" s="52" t="s">
        <v>246</v>
      </c>
      <c r="B23" s="53">
        <v>-1108488</v>
      </c>
      <c r="C23" s="48"/>
      <c r="D23" s="53">
        <v>-876650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0</v>
      </c>
      <c r="C26" s="48"/>
      <c r="D26" s="53"/>
      <c r="E26" s="47"/>
      <c r="F26" s="40"/>
    </row>
    <row r="27" spans="1:6">
      <c r="A27" s="43" t="s">
        <v>221</v>
      </c>
      <c r="B27" s="53">
        <v>-1185271</v>
      </c>
      <c r="C27" s="48"/>
      <c r="D27" s="53">
        <v>-843100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-126244</v>
      </c>
      <c r="C37" s="48"/>
      <c r="D37" s="53">
        <v>-307922</v>
      </c>
      <c r="E37" s="47"/>
      <c r="F37" s="40"/>
    </row>
    <row r="38" spans="1:6">
      <c r="A38" s="52" t="s">
        <v>254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253</v>
      </c>
      <c r="B39" s="53">
        <v>-54837</v>
      </c>
      <c r="C39" s="48"/>
      <c r="D39" s="53">
        <v>137749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5" t="s">
        <v>257</v>
      </c>
      <c r="B41" s="53"/>
      <c r="C41" s="48"/>
      <c r="D41" s="53"/>
      <c r="E41" s="47"/>
      <c r="F41" s="40" t="s">
        <v>266</v>
      </c>
    </row>
    <row r="42" spans="1:6">
      <c r="A42" s="43" t="s">
        <v>224</v>
      </c>
      <c r="B42" s="50">
        <f>SUM(B9:B41)</f>
        <v>-7779912</v>
      </c>
      <c r="C42" s="50"/>
      <c r="D42" s="50">
        <f t="shared" ref="C42:D42" si="0">SUM(D9:D41)</f>
        <v>143530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-7779912</v>
      </c>
      <c r="C47" s="50"/>
      <c r="D47" s="50">
        <f t="shared" ref="C47:D47" si="1">SUM(D42:D46)</f>
        <v>143530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6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-7779912</v>
      </c>
      <c r="C57" s="62"/>
      <c r="D57" s="62">
        <f t="shared" ref="C57:D57" si="2">D47+D55</f>
        <v>143530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3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4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31C4A4E-91DC-4489-926B-3BFDC51AECD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B375962-4F92-44BC-B290-C4667536799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D4A89A5-C759-4770-BE51-7910635A549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2023-07-12T14:52:49Z</dcterms:modified>
</cp:coreProperties>
</file>