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jtim Ymeri\Desktop\My Dokuments\0.f. - 2023\A 08-ES 2019\Bilanci Viti 2022\Bilanci 2022 per QKB\"/>
    </mc:Choice>
  </mc:AlternateContent>
  <bookViews>
    <workbookView xWindow="0" yWindow="0" windowWidth="25600" windowHeight="10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<sst xmlns="http://schemas.openxmlformats.org/spreadsheetml/2006/main" count="414" uniqueCount="271">
  <si>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</si>
  <si>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</si>
  <si>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</si>
  <si>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</si>
  <si>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</si>
  <si>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</si>
  <si>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</si>
  <si>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</si>
  <si>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</si>
  <si>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</si>
  <si>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</si>
  <si>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</si>
  <si>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</si>
  <si>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</si>
  <si>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</si>
  <si>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</si>
  <si>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</si>
  <si>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</si>
  <si>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</si>
  <si>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</si>
  <si>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</si>
  <si>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</si>
  <si>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</si>
  <si>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</si>
  <si>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</si>
  <si>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</si>
  <si>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</si>
  <si>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</si>
  <si>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</si>
  <si>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</si>
  <si>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</si>
  <si>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</si>
  <si>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</si>
  <si>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</si>
  <si>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</si>
  <si>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</si>
  <si>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</si>
  <si>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</si>
  <si>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</si>
  <si>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</si>
  <si>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</si>
  <si>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</si>
  <si>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</si>
  <si>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</si>
  <si>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</si>
  <si>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</si>
  <si>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</si>
  <si>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</si>
  <si>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</si>
  <si>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</si>
  <si>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</si>
  <si>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</si>
  <si>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</si>
  <si>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</si>
  <si>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</si>
  <si>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</si>
  <si>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</si>
  <si>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</si>
  <si>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</si>
  <si>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</si>
  <si>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</si>
  <si>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</si>
  <si>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</si>
  <si>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</si>
  <si>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</si>
  <si>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</si>
  <si>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</si>
  <si>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</si>
  <si>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</si>
  <si>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</si>
  <si>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</si>
  <si>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</si>
  <si>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</si>
  <si>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</si>
  <si>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</si>
  <si>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</si>
  <si>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</si>
  <si>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</si>
  <si>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</si>
  <si>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</si>
  <si>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</si>
  <si>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</si>
  <si>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</si>
  <si>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</si>
  <si>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</si>
  <si>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</si>
  <si>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</si>
  <si>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</si>
  <si>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</si>
  <si>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</si>
  <si>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</si>
  <si>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</si>
  <si>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</si>
  <si>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</si>
  <si>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</si>
  <si>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</si>
  <si>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</si>
  <si>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</si>
  <si>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</si>
  <si>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</si>
  <si>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</si>
  <si>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</si>
  <si>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</si>
  <si>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</si>
  <si>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</si>
  <si>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</si>
  <si>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</si>
  <si>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</si>
  <si>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</si>
  <si>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</si>
  <si>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</si>
  <si>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</si>
  <si>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</si>
  <si>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</si>
  <si>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</si>
  <si>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</si>
  <si>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</si>
  <si>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</si>
  <si>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</si>
  <si>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</si>
  <si>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</si>
  <si>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</si>
  <si>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</si>
  <si>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</si>
  <si>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</si>
  <si>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</si>
  <si>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</si>
  <si>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</si>
  <si>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</si>
  <si>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</si>
  <si>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</si>
  <si>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</si>
  <si>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</si>
  <si>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</si>
  <si>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</si>
  <si>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</si>
  <si>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</si>
  <si>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</si>
  <si>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</si>
  <si>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</si>
  <si>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</si>
  <si>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</si>
  <si>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</si>
  <si>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</si>
  <si>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</si>
  <si>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</si>
  <si>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</si>
  <si>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</si>
  <si>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</si>
  <si>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</si>
  <si>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</si>
  <si>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</si>
  <si>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</si>
  <si>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</si>
  <si>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</si>
  <si>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</si>
  <si>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</si>
  <si>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</si>
  <si>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</si>
  <si>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</si>
  <si>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</si>
  <si>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</si>
  <si>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</si>
  <si>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</si>
  <si>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</si>
  <si>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</si>
  <si>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</si>
  <si>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</si>
  <si>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</si>
  <si>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</si>
  <si>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</si>
  <si>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</si>
  <si>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</si>
  <si>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</si>
  <si>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</si>
  <si>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</si>
  <si>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</si>
  <si>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</si>
  <si>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</si>
  <si>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</si>
  <si>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</si>
  <si>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</si>
  <si>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</si>
  <si>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</si>
  <si>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</si>
  <si>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</si>
  <si>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</si>
  <si>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</si>
  <si>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</si>
  <si>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</si>
  <si>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</si>
  <si>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</si>
  <si>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</si>
  <si>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</si>
  <si>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</si>
  <si>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</si>
  <si>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</si>
  <si>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</si>
  <si>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</si>
  <si>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</si>
  <si>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</si>
  <si>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</si>
  <si>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</si>
  <si>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</si>
  <si>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</si>
  <si>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</si>
  <si>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</si>
  <si>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</si>
  <si>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</si>
  <si>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</si>
  <si>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</si>
  <si>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</si>
  <si>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</si>
  <si>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</si>
  <si>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</si>
  <si>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</si>
  <si>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</si>
  <si>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</si>
  <si>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</si>
  <si>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</si>
  <si>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</si>
  <si>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</si>
  <si>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</si>
  <si>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</si>
  <si>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</si>
  <si>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</si>
  <si>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</si>
  <si>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</si>
  <si>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</si>
  <si>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</si>
  <si>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</si>
  <si>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</si>
  <si>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</si>
  <si>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</si>
  <si>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</si>
  <si>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</si>
  <si>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</si>
  <si>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</si>
  <si>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</si>
  <si>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</si>
  <si>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</si>
  <si>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</si>
  <si>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</si>
  <si>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</si>
  <si>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</si>
  <si>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</si>
  <si>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</si>
  <si>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</si>
  <si>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</si>
  <si>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</si>
  <si>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</si>
  <si>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</si>
  <si>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</si>
  <si>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</si>
  <si>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</si>
  <si>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</si>
  <si>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</si>
  <si>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</si>
  <si>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</si>
  <si>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</si>
  <si>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</si>
  <si>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</si>
  <si>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</si>
  <si>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</si>
  <si>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</si>
  <si>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</si>
  <si>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</si>
  <si>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</si>
  <si>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"ES 2019" SH.P.K.</t>
  </si>
  <si>
    <t>NIPT L92801402B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</si>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</sst>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D70" sqref="D70"/>
    </sheetView>
  </sheetViews>
  <sheetFormatPr defaultColWidth="9.1796875" defaultRowHeight="14"/>
  <cols>
    <col min="1" max="1" width="110.54296875" style="42" customWidth="1"/>
    <col min="2" max="2" width="16.7265625" style="66" customWidth="1"/>
    <col min="3" max="3" width="2.7265625" style="66" customWidth="1"/>
    <col min="4" max="4" width="16.90625" style="66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6" t="s">
        <v>267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266</v>
      </c>
    </row>
    <row r="10" spans="1:6">
      <c r="A10" s="56" t="s">
        <v>258</v>
      </c>
      <c r="B10" s="72">
        <v>54205780.350000001</v>
      </c>
      <c r="C10" s="71"/>
      <c r="D10" s="72">
        <v>52724416</v>
      </c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/>
      <c r="C14" s="71"/>
      <c r="D14" s="72"/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-342646.68</v>
      </c>
      <c r="C19" s="71"/>
      <c r="D19" s="72"/>
      <c r="E19" s="48"/>
      <c r="F19" s="42"/>
    </row>
    <row r="20" spans="1:6">
      <c r="A20" s="56" t="s">
        <v>243</v>
      </c>
      <c r="B20" s="72">
        <v>-838622.17</v>
      </c>
      <c r="C20" s="71"/>
      <c r="D20" s="72">
        <v>-29033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244</v>
      </c>
      <c r="B22" s="72">
        <v>-2857060</v>
      </c>
      <c r="C22" s="71"/>
      <c r="D22" s="72">
        <v>-1873863</v>
      </c>
      <c r="E22" s="48"/>
      <c r="F22" s="42"/>
    </row>
    <row r="23" spans="1:6">
      <c r="A23" s="56" t="s">
        <v>245</v>
      </c>
      <c r="B23" s="72">
        <v>-477135</v>
      </c>
      <c r="C23" s="71"/>
      <c r="D23" s="72">
        <v>-310971</v>
      </c>
      <c r="E23" s="48"/>
      <c r="F23" s="42"/>
    </row>
    <row r="24" spans="1:6">
      <c r="A24" s="56" t="s">
        <v>247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-32655221.73</v>
      </c>
      <c r="C26" s="71"/>
      <c r="D26" s="72">
        <v>-44986397</v>
      </c>
      <c r="E26" s="48"/>
      <c r="F26" s="42"/>
    </row>
    <row r="27" spans="1:6">
      <c r="A27" s="43" t="s">
        <v>221</v>
      </c>
      <c r="B27" s="72">
        <v>-3666743.44</v>
      </c>
      <c r="C27" s="71"/>
      <c r="D27" s="72">
        <v>-2918282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248</v>
      </c>
      <c r="B29" s="72"/>
      <c r="C29" s="71"/>
      <c r="D29" s="72"/>
      <c r="E29" s="48"/>
      <c r="F29" s="42"/>
    </row>
    <row r="30" spans="1:6" ht="15" customHeight="1">
      <c r="A30" s="56" t="s">
        <v>246</v>
      </c>
      <c r="B30" s="72"/>
      <c r="C30" s="71"/>
      <c r="D30" s="72"/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249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/>
      <c r="C33" s="71"/>
      <c r="D33" s="72"/>
      <c r="E33" s="48"/>
      <c r="F33" s="42"/>
    </row>
    <row r="34" spans="1:6" ht="15" customHeight="1">
      <c r="A34" s="56" t="s">
        <v>250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251</v>
      </c>
      <c r="B37" s="72">
        <v>139.82</v>
      </c>
      <c r="C37" s="71"/>
      <c r="D37" s="72">
        <v>-10703010.59</v>
      </c>
      <c r="E37" s="48"/>
      <c r="F37" s="42"/>
    </row>
    <row r="38" spans="1:6">
      <c r="A38" s="56" t="s">
        <v>253</v>
      </c>
      <c r="B38" s="72"/>
      <c r="C38" s="71"/>
      <c r="D38" s="72"/>
      <c r="E38" s="48"/>
      <c r="F38" s="42"/>
    </row>
    <row r="39" spans="1:6">
      <c r="A39" s="56" t="s">
        <v>252</v>
      </c>
      <c r="B39" s="72">
        <v>6929717.8100000005</v>
      </c>
      <c r="C39" s="71"/>
      <c r="D39" s="72">
        <v>4073065.59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256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20298208.960000001</v>
      </c>
      <c r="C42" s="75"/>
      <c r="D42" s="74">
        <f>SUM(D9:D41)</f>
        <v>-4024075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-2470901</v>
      </c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239</v>
      </c>
      <c r="B47" s="76">
        <f>SUM(B42:B46)</f>
        <v>17827307.960000001</v>
      </c>
      <c r="C47" s="77"/>
      <c r="D47" s="76">
        <f>SUM(D42:D46)</f>
        <v>-4024075</v>
      </c>
      <c r="E47" s="51"/>
      <c r="F47" s="42"/>
    </row>
    <row r="48" spans="1:6" ht="14.5" thickBot="1">
      <c r="A48" s="57"/>
      <c r="B48" s="78"/>
      <c r="C48" s="78"/>
      <c r="D48" s="78"/>
      <c r="E48" s="52"/>
      <c r="F48" s="42"/>
    </row>
    <row r="49" spans="1:6" ht="14.5" thickTop="1">
      <c r="A49" s="58" t="s">
        <v>240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241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4.5" thickBot="1">
      <c r="A57" s="58" t="s">
        <v>242</v>
      </c>
      <c r="B57" s="84">
        <f>B47+B55</f>
        <v>17827307.960000001</v>
      </c>
      <c r="C57" s="77"/>
      <c r="D57" s="84">
        <f>D47+D55</f>
        <v>-4024075</v>
      </c>
      <c r="E57" s="53"/>
      <c r="F57" s="37"/>
    </row>
    <row r="58" spans="1:6" ht="14.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2023-07-21T07:08:14Z</dcterms:modified>
</cp:coreProperties>
</file>