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1. Kompjteri 1\1. Kryesori\2. Bilance\Bilance viti 2021\5. Bilance Sindi\Sindi GSK\Per QKR\"/>
    </mc:Choice>
  </mc:AlternateContent>
  <xr:revisionPtr revIDLastSave="0" documentId="13_ncr:1_{3FF8AB1A-C6C7-4EA5-869B-7D11D6083D61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B17" i="1" l="1"/>
  <c r="B23" i="1" l="1"/>
  <c r="C23" i="1"/>
  <c r="B25" i="1" l="1"/>
  <c r="B27" i="1" s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  <c r="C17" i="1" l="1"/>
  <c r="C25" i="1" s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<sst xmlns="http://schemas.openxmlformats.org/spreadsheetml/2006/main" count="28" uniqueCount="27">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</sst>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3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" fontId="1" fillId="0" borderId="0" xfId="0" applyNumberFormat="1" applyFont="1" applyBorder="1"/>
    <xf numFmtId="1" fontId="11" fillId="0" borderId="0" xfId="0" applyNumberFormat="1" applyFont="1" applyBorder="1" applyAlignment="1">
      <alignment vertical="center"/>
    </xf>
    <xf numFmtId="1" fontId="12" fillId="0" borderId="0" xfId="0" applyNumberFormat="1" applyFont="1" applyBorder="1"/>
    <xf numFmtId="1" fontId="11" fillId="2" borderId="0" xfId="0" applyNumberFormat="1" applyFont="1" applyFill="1" applyBorder="1" applyAlignment="1">
      <alignment vertical="center"/>
    </xf>
    <xf numFmtId="1" fontId="11" fillId="3" borderId="3" xfId="0" applyNumberFormat="1" applyFont="1" applyFill="1" applyBorder="1" applyAlignment="1">
      <alignment vertical="center"/>
    </xf>
    <xf numFmtId="1" fontId="13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horizontal="left" vertical="center"/>
    </xf>
    <xf numFmtId="1" fontId="11" fillId="2" borderId="2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6" workbookViewId="0">
      <selection activeCell="B27" sqref="B27:C27"/>
    </sheetView>
  </sheetViews>
  <sheetFormatPr defaultRowHeight="14.4" x14ac:dyDescent="0.3"/>
  <cols>
    <col min="1" max="1" width="72.33203125" customWidth="1"/>
    <col min="2" max="2" width="12.109375" style="14" customWidth="1"/>
    <col min="3" max="3" width="12" style="14" bestFit="1" customWidth="1"/>
    <col min="6" max="6" width="9.109375" customWidth="1"/>
    <col min="8" max="8" width="9.6640625" bestFit="1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1" t="s">
        <v>25</v>
      </c>
    </row>
    <row r="2" spans="1:14" ht="15" customHeight="1" x14ac:dyDescent="0.3">
      <c r="A2" s="25" t="s">
        <v>24</v>
      </c>
      <c r="B2" s="12" t="s">
        <v>23</v>
      </c>
      <c r="C2" s="12" t="s">
        <v>23</v>
      </c>
    </row>
    <row r="3" spans="1:14" ht="15" customHeight="1" x14ac:dyDescent="0.3">
      <c r="A3" s="26"/>
      <c r="B3" s="12" t="s">
        <v>22</v>
      </c>
      <c r="C3" s="12" t="s">
        <v>21</v>
      </c>
    </row>
    <row r="4" spans="1:14" x14ac:dyDescent="0.3">
      <c r="A4" s="10" t="s">
        <v>20</v>
      </c>
      <c r="B4" s="15"/>
      <c r="C4" s="15"/>
    </row>
    <row r="5" spans="1:14" x14ac:dyDescent="0.3">
      <c r="B5" s="13"/>
      <c r="C5" s="15"/>
    </row>
    <row r="6" spans="1:14" x14ac:dyDescent="0.3">
      <c r="A6" s="6" t="s">
        <v>19</v>
      </c>
      <c r="B6" s="17">
        <v>27873053</v>
      </c>
      <c r="C6" s="18">
        <v>27154313</v>
      </c>
      <c r="H6" s="2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18"/>
      <c r="C7" s="18"/>
      <c r="H7" s="2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18"/>
      <c r="C8" s="18"/>
      <c r="H8" s="2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18"/>
      <c r="C9" s="18"/>
      <c r="H9" s="2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17"/>
      <c r="C10" s="18">
        <v>0</v>
      </c>
      <c r="H10" s="2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17"/>
      <c r="C11" s="18"/>
      <c r="H11" s="2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19">
        <f>SUM(B13:B14)</f>
        <v>-2743937</v>
      </c>
      <c r="C12" s="19">
        <f>SUM(C13:C14)</f>
        <v>-1010438</v>
      </c>
      <c r="H12" s="27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17">
        <v>-2351287</v>
      </c>
      <c r="C13" s="18">
        <v>-865846</v>
      </c>
      <c r="H13" s="27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17">
        <v>-392650</v>
      </c>
      <c r="C14" s="18">
        <v>-144592</v>
      </c>
      <c r="H14" s="27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17">
        <v>-557650</v>
      </c>
      <c r="C15" s="18">
        <v>-182000</v>
      </c>
      <c r="H15" s="2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17">
        <v>-2937940</v>
      </c>
      <c r="C16" s="18">
        <v>-1774351</v>
      </c>
      <c r="H16" s="2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20">
        <f>SUM(B6:B12,B15:B16)</f>
        <v>21633526</v>
      </c>
      <c r="C17" s="20">
        <f>SUM(C6:C12,C15:C16)</f>
        <v>24187524</v>
      </c>
      <c r="H17" s="27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17"/>
      <c r="C18" s="17"/>
      <c r="H18" s="27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21"/>
      <c r="C19" s="18"/>
      <c r="H19" s="2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21"/>
      <c r="C20" s="18"/>
      <c r="H20" s="2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17"/>
      <c r="C21" s="18"/>
      <c r="H21" s="2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17">
        <v>-148336</v>
      </c>
      <c r="C22" s="18">
        <v>77631</v>
      </c>
      <c r="H22" s="2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20">
        <f t="shared" ref="B23:C23" si="2">SUM(B22)</f>
        <v>-148336</v>
      </c>
      <c r="C23" s="20">
        <f t="shared" si="2"/>
        <v>77631</v>
      </c>
      <c r="H23" s="2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2"/>
      <c r="C24" s="18"/>
      <c r="H24" s="27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3">
        <f>B17+B23</f>
        <v>21485190</v>
      </c>
      <c r="C25" s="23">
        <f>C17+C23</f>
        <v>24265155</v>
      </c>
      <c r="H25" s="27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17">
        <v>-3232433</v>
      </c>
      <c r="C26" s="18">
        <v>-3717201</v>
      </c>
      <c r="H26" s="2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4">
        <f>B25+B26</f>
        <v>18252757</v>
      </c>
      <c r="C27" s="24">
        <f>C25+C26</f>
        <v>20547954</v>
      </c>
      <c r="H27" s="27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5"/>
      <c r="C28" s="15"/>
    </row>
    <row r="29" spans="1:14" x14ac:dyDescent="0.3">
      <c r="A29" s="1"/>
      <c r="B29" s="15"/>
      <c r="C29" s="15"/>
    </row>
    <row r="30" spans="1:14" x14ac:dyDescent="0.3">
      <c r="A30" s="1"/>
      <c r="B30" s="16"/>
      <c r="C30" s="15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Gasper</cp:lastModifiedBy>
  <dcterms:created xsi:type="dcterms:W3CDTF">2018-06-20T15:30:23Z</dcterms:created>
  <dcterms:modified xsi:type="dcterms:W3CDTF">2022-06-20T13:11:06Z</dcterms:modified>
</cp:coreProperties>
</file>