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bawingscom.sharepoint.com/sites/albawingsfinancedepartment2/THS documents/Financial Statements/FS 2023/E-Albania/"/>
    </mc:Choice>
  </mc:AlternateContent>
  <xr:revisionPtr revIDLastSave="16" documentId="8_{7A16BFFB-F464-496A-94C0-651FACD038BF}" xr6:coauthVersionLast="47" xr6:coauthVersionMax="47" xr10:uidLastSave="{A9025EF2-E32F-481C-8A6E-9A61300030F6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C47" i="18" l="1"/>
  <c r="C57" i="18" s="1"/>
  <c r="C42" i="18"/>
  <c r="B42" i="18" l="1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<sst xmlns="http://schemas.openxmlformats.org/spreadsheetml/2006/main" count="414" uniqueCount="271">
  <si>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</si>
  <si>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</si>
  <si>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</si>
  <si>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</si>
  <si>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</si>
  <si>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</si>
  <si>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</si>
  <si>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</si>
  <si>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</si>
  <si>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</si>
  <si>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</si>
  <si>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</si>
  <si>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</si>
  <si>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</si>
  <si>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</si>
  <si>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</si>
  <si>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</si>
  <si>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</si>
  <si>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</si>
  <si>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</si>
  <si>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</si>
  <si>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</si>
  <si>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</si>
  <si>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</si>
  <si>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</si>
  <si>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</si>
  <si>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</si>
  <si>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</si>
  <si>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</si>
  <si>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</si>
  <si>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</si>
  <si>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</si>
  <si>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</si>
  <si>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</si>
  <si>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</si>
  <si>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</si>
  <si>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</si>
  <si>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</si>
  <si>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</si>
  <si>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</si>
  <si>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</si>
  <si>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</si>
  <si>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</si>
  <si>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</si>
  <si>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</si>
  <si>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</si>
  <si>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</si>
  <si>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</si>
  <si>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</si>
  <si>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</si>
  <si>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</si>
  <si>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</si>
  <si>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</si>
  <si>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</si>
  <si>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</si>
  <si>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</si>
  <si>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</si>
  <si>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</si>
  <si>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</si>
  <si>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</si>
  <si>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</si>
  <si>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</si>
  <si>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</si>
  <si>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</si>
  <si>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</si>
  <si>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</si>
  <si>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</si>
  <si>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</si>
  <si>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</si>
  <si>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</si>
  <si>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</si>
  <si>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</si>
  <si>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</si>
  <si>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</si>
  <si>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</si>
  <si>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</si>
  <si>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</si>
  <si>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</si>
  <si>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</si>
  <si>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</si>
  <si>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</si>
  <si>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</si>
  <si>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</si>
  <si>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</si>
  <si>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</si>
  <si>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</si>
  <si>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</si>
  <si>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</si>
  <si>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</si>
  <si>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</si>
  <si>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</si>
  <si>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</si>
  <si>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</si>
  <si>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</si>
  <si>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</si>
  <si>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</si>
  <si>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</si>
  <si>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</si>
  <si>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</si>
  <si>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</si>
  <si>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</si>
  <si>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</si>
  <si>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</si>
  <si>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</si>
  <si>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</si>
  <si>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</si>
  <si>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</si>
  <si>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</si>
  <si>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</si>
  <si>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</si>
  <si>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</si>
  <si>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</si>
  <si>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</si>
  <si>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</si>
  <si>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</si>
  <si>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</si>
  <si>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</si>
  <si>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</si>
  <si>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</si>
  <si>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</si>
  <si>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</si>
  <si>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</si>
  <si>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</si>
  <si>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</si>
  <si>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</si>
  <si>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</si>
  <si>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</si>
  <si>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</si>
  <si>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</si>
  <si>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</si>
  <si>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</si>
  <si>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</si>
  <si>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</si>
  <si>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</si>
  <si>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</si>
  <si>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</si>
  <si>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</si>
  <si>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</si>
  <si>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</si>
  <si>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</si>
  <si>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</si>
  <si>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</si>
  <si>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</si>
  <si>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</si>
  <si>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</si>
  <si>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</si>
  <si>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</si>
  <si>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</si>
  <si>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</si>
  <si>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</si>
  <si>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</si>
  <si>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</si>
  <si>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</si>
  <si>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</si>
  <si>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</si>
  <si>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</si>
  <si>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</si>
  <si>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</si>
  <si>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</si>
  <si>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</si>
  <si>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</si>
  <si>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</si>
  <si>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</si>
  <si>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</si>
  <si>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</si>
  <si>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</si>
  <si>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</si>
  <si>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</si>
  <si>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</si>
  <si>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</si>
  <si>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</si>
  <si>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</si>
  <si>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</si>
  <si>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</si>
  <si>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</si>
  <si>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</si>
  <si>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</si>
  <si>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</si>
  <si>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</si>
  <si>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</si>
  <si>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</si>
  <si>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</si>
  <si>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</si>
  <si>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</si>
  <si>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</si>
  <si>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</si>
  <si>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</si>
  <si>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</si>
  <si>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</si>
  <si>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</si>
  <si>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</si>
  <si>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</si>
  <si>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</si>
  <si>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</si>
  <si>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</si>
  <si>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</si>
  <si>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</si>
  <si>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</si>
  <si>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</si>
  <si>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</si>
  <si>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</si>
  <si>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</si>
  <si>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</si>
  <si>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</si>
  <si>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</si>
  <si>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</si>
  <si>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</si>
  <si>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</si>
  <si>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</si>
  <si>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</si>
  <si>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</si>
  <si>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</si>
  <si>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</si>
  <si>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</si>
  <si>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</si>
  <si>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</si>
  <si>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</si>
  <si>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</si>
  <si>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</si>
  <si>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</si>
  <si>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</si>
  <si>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</si>
  <si>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</si>
  <si>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</si>
  <si>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</si>
  <si>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</si>
  <si>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</si>
  <si>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</si>
  <si>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</si>
  <si>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</si>
  <si>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</si>
  <si>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</si>
  <si>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</si>
  <si>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</si>
  <si>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</si>
  <si>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</si>
  <si>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</si>
  <si>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</si>
  <si>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</si>
  <si>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</si>
  <si>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</si>
  <si>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</si>
  <si>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</si>
  <si>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</si>
  <si>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</si>
  <si>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</si>
  <si>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</si>
  <si>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</si>
  <si>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</si>
  <si>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</si>
  <si>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</si>
  <si>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</si>
  <si>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</si>
  <si>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</si>
  <si>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</si>
  <si>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</si>
  <si>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</si>
  <si>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</si>
  <si>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</si>
  <si>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</si>
  <si>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</si>
  <si>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</si>
  <si>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</si>
  <si>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</si>
  <si>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</si>
  <si>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</si>
  <si>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Travel Hub Solutiom</t>
  </si>
  <si>
    <t>L41630002R</t>
  </si>
  <si>
    <t>31 Dhjetor 2022</t>
  </si>
  <si>
    <t>Pasqyrat financiare te vitit 2023</t>
  </si>
  <si>
    <t>31 Dhjetor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</si>
</sst>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107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7" fillId="63" borderId="26" xfId="3507" applyFont="1" applyFill="1" applyBorder="1" applyProtection="1">
      <protection locked="0" hidden="1"/>
    </xf>
    <xf numFmtId="41" fontId="189" fillId="63" borderId="0" xfId="0" applyNumberFormat="1" applyFont="1" applyFill="1" applyAlignment="1" applyProtection="1">
      <alignment wrapText="1"/>
      <protection locked="0" hidden="1"/>
    </xf>
    <xf numFmtId="167" fontId="174" fillId="0" borderId="0" xfId="0" applyNumberFormat="1" applyFont="1"/>
    <xf numFmtId="41" fontId="174" fillId="0" borderId="0" xfId="215" applyNumberFormat="1" applyFont="1" applyFill="1" applyBorder="1" applyAlignment="1" applyProtection="1">
      <alignment horizontal="center"/>
    </xf>
    <xf numFmtId="41" fontId="174" fillId="0" borderId="0" xfId="215" applyNumberFormat="1" applyFont="1" applyFill="1" applyBorder="1" applyAlignment="1" applyProtection="1"/>
    <xf numFmtId="41" fontId="178" fillId="0" borderId="0" xfId="215" applyNumberFormat="1" applyFont="1" applyBorder="1" applyAlignment="1">
      <alignment horizontal="center" vertical="center"/>
    </xf>
    <xf numFmtId="41" fontId="188" fillId="0" borderId="27" xfId="215" applyNumberFormat="1" applyFont="1" applyBorder="1" applyAlignment="1" applyProtection="1">
      <alignment horizontal="right"/>
      <protection locked="0" hidden="1"/>
    </xf>
    <xf numFmtId="41" fontId="179" fillId="0" borderId="0" xfId="215" applyNumberFormat="1" applyFont="1"/>
    <xf numFmtId="41" fontId="174" fillId="0" borderId="0" xfId="215" applyNumberFormat="1" applyFont="1" applyFill="1" applyBorder="1" applyAlignment="1" applyProtection="1">
      <alignment horizontal="right" wrapText="1"/>
    </xf>
    <xf numFmtId="41" fontId="174" fillId="61" borderId="0" xfId="215" applyNumberFormat="1" applyFont="1" applyFill="1" applyBorder="1" applyAlignment="1" applyProtection="1">
      <alignment horizontal="right" wrapText="1"/>
    </xf>
    <xf numFmtId="41" fontId="183" fillId="0" borderId="25" xfId="215" applyNumberFormat="1" applyFont="1" applyBorder="1" applyAlignment="1">
      <alignment horizontal="right"/>
    </xf>
    <xf numFmtId="41" fontId="183" fillId="0" borderId="0" xfId="215" applyNumberFormat="1" applyFont="1" applyBorder="1" applyAlignment="1">
      <alignment horizontal="right"/>
    </xf>
    <xf numFmtId="41" fontId="183" fillId="0" borderId="25" xfId="215" applyNumberFormat="1" applyFont="1" applyFill="1" applyBorder="1" applyAlignment="1">
      <alignment horizontal="right"/>
    </xf>
    <xf numFmtId="41" fontId="179" fillId="0" borderId="15" xfId="215" applyNumberFormat="1" applyFont="1" applyBorder="1" applyAlignment="1">
      <alignment horizontal="right"/>
    </xf>
    <xf numFmtId="41" fontId="180" fillId="0" borderId="0" xfId="215" applyNumberFormat="1" applyFont="1" applyFill="1" applyBorder="1" applyAlignment="1" applyProtection="1">
      <alignment horizontal="right" wrapText="1"/>
    </xf>
    <xf numFmtId="41" fontId="180" fillId="61" borderId="0" xfId="215" applyNumberFormat="1" applyFont="1" applyFill="1" applyBorder="1" applyAlignment="1" applyProtection="1">
      <alignment horizontal="right" wrapText="1"/>
    </xf>
    <xf numFmtId="41" fontId="178" fillId="0" borderId="25" xfId="215" applyNumberFormat="1" applyFont="1" applyBorder="1" applyAlignment="1">
      <alignment horizontal="right" vertical="center"/>
    </xf>
    <xf numFmtId="41" fontId="179" fillId="0" borderId="0" xfId="215" applyNumberFormat="1" applyFont="1" applyAlignment="1">
      <alignment horizontal="right"/>
    </xf>
    <xf numFmtId="41" fontId="183" fillId="0" borderId="15" xfId="215" applyNumberFormat="1" applyFont="1" applyFill="1" applyBorder="1" applyAlignment="1">
      <alignment horizontal="right"/>
    </xf>
    <xf numFmtId="41" fontId="175" fillId="0" borderId="0" xfId="215" applyNumberFormat="1" applyFont="1" applyAlignment="1">
      <alignment horizontal="center" vertical="center"/>
    </xf>
    <xf numFmtId="41" fontId="176" fillId="0" borderId="0" xfId="215" applyNumberFormat="1" applyFont="1" applyAlignment="1">
      <alignment horizontal="center"/>
    </xf>
    <xf numFmtId="41" fontId="190" fillId="63" borderId="0" xfId="0" applyNumberFormat="1" applyFont="1" applyFill="1" applyAlignment="1" applyProtection="1">
      <alignment wrapText="1"/>
      <protection locked="0" hidden="1"/>
    </xf>
    <xf numFmtId="41" fontId="174" fillId="0" borderId="0" xfId="0" applyNumberFormat="1" applyFont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88" fillId="0" borderId="27" xfId="215" applyNumberFormat="1" applyFont="1" applyBorder="1" applyAlignment="1" applyProtection="1">
      <alignment horizontal="right"/>
      <protection locked="0" hidden="1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90" fillId="63" borderId="0" xfId="215" applyNumberFormat="1" applyFont="1" applyFill="1" applyAlignment="1" applyProtection="1">
      <alignment wrapText="1"/>
      <protection locked="0" hidden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9" fillId="63" borderId="0" xfId="215" applyNumberFormat="1" applyFont="1" applyFill="1" applyAlignment="1" applyProtection="1">
      <alignment wrapText="1"/>
      <protection locked="0" hidden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0 2" xfId="6596" xr:uid="{6DA44ED5-4304-46C5-87F2-19CEB4171601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showGridLines="0" tabSelected="1" topLeftCell="A13" zoomScaleNormal="100" workbookViewId="0">
      <selection activeCell="J37" sqref="J37"/>
    </sheetView>
  </sheetViews>
  <sheetFormatPr defaultColWidth="9.140625" defaultRowHeight="15"/>
  <cols>
    <col min="1" max="1" width="95" style="40" customWidth="1"/>
    <col min="2" max="2" width="15.7109375" style="88" customWidth="1"/>
    <col min="3" max="3" width="15.7109375" style="68" customWidth="1"/>
    <col min="4" max="4" width="2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0" width="9.140625" style="40"/>
    <col min="11" max="11" width="11.28515625" style="40" bestFit="1" customWidth="1"/>
    <col min="12" max="16384" width="9.140625" style="40"/>
  </cols>
  <sheetData>
    <row r="1" spans="1:11" ht="15.75" thickBot="1">
      <c r="A1" s="45" t="s">
        <v>269</v>
      </c>
    </row>
    <row r="2" spans="1:11">
      <c r="A2" s="65" t="s">
        <v>266</v>
      </c>
    </row>
    <row r="3" spans="1:11">
      <c r="A3" s="46" t="s">
        <v>267</v>
      </c>
    </row>
    <row r="4" spans="1:11">
      <c r="A4" s="46" t="s">
        <v>237</v>
      </c>
    </row>
    <row r="5" spans="1:11">
      <c r="A5" s="45" t="s">
        <v>227</v>
      </c>
      <c r="B5" s="33"/>
      <c r="C5" s="69"/>
      <c r="D5" s="40"/>
      <c r="E5" s="40"/>
      <c r="F5" s="40"/>
    </row>
    <row r="6" spans="1:11">
      <c r="A6" s="42"/>
      <c r="B6" s="89" t="s">
        <v>211</v>
      </c>
      <c r="C6" s="70" t="s">
        <v>211</v>
      </c>
      <c r="D6" s="41"/>
      <c r="E6" s="41"/>
      <c r="F6" s="40"/>
    </row>
    <row r="7" spans="1:11">
      <c r="A7" s="42"/>
      <c r="B7" s="90" t="s">
        <v>270</v>
      </c>
      <c r="C7" s="71" t="s">
        <v>268</v>
      </c>
      <c r="D7" s="41"/>
      <c r="E7" s="41"/>
      <c r="F7" s="40"/>
    </row>
    <row r="8" spans="1:11">
      <c r="A8" s="44"/>
      <c r="B8" s="91"/>
      <c r="C8" s="72"/>
      <c r="D8" s="42"/>
      <c r="E8" s="42"/>
      <c r="F8" s="40"/>
    </row>
    <row r="9" spans="1:11">
      <c r="A9" s="43" t="s">
        <v>213</v>
      </c>
      <c r="B9" s="92"/>
      <c r="C9" s="73"/>
      <c r="D9" s="48"/>
      <c r="E9" s="47"/>
      <c r="F9" s="64" t="s">
        <v>265</v>
      </c>
    </row>
    <row r="10" spans="1:11">
      <c r="A10" s="51" t="s">
        <v>257</v>
      </c>
      <c r="B10" s="93">
        <v>40771711</v>
      </c>
      <c r="C10" s="86">
        <v>50671145</v>
      </c>
      <c r="D10" s="48"/>
      <c r="E10" s="47"/>
      <c r="F10" s="63" t="s">
        <v>262</v>
      </c>
      <c r="K10" s="87"/>
    </row>
    <row r="11" spans="1:11">
      <c r="A11" s="51" t="s">
        <v>259</v>
      </c>
      <c r="B11" s="94"/>
      <c r="C11" s="74"/>
      <c r="D11" s="48"/>
      <c r="E11" s="47"/>
      <c r="F11" s="63" t="s">
        <v>263</v>
      </c>
    </row>
    <row r="12" spans="1:11">
      <c r="A12" s="51" t="s">
        <v>260</v>
      </c>
      <c r="B12" s="94"/>
      <c r="C12" s="74"/>
      <c r="D12" s="48"/>
      <c r="E12" s="47"/>
      <c r="F12" s="63" t="s">
        <v>263</v>
      </c>
    </row>
    <row r="13" spans="1:11">
      <c r="A13" s="51" t="s">
        <v>261</v>
      </c>
      <c r="B13" s="94"/>
      <c r="C13" s="74"/>
      <c r="D13" s="48"/>
      <c r="E13" s="47"/>
      <c r="F13" s="63" t="s">
        <v>263</v>
      </c>
    </row>
    <row r="14" spans="1:11">
      <c r="A14" s="51" t="s">
        <v>258</v>
      </c>
      <c r="B14" s="95">
        <v>-3142551</v>
      </c>
      <c r="C14" s="66">
        <v>-456670</v>
      </c>
      <c r="D14" s="48"/>
      <c r="E14" s="47"/>
      <c r="F14" s="63" t="s">
        <v>264</v>
      </c>
    </row>
    <row r="15" spans="1:11">
      <c r="A15" s="43" t="s">
        <v>214</v>
      </c>
      <c r="B15" s="94"/>
      <c r="C15" s="74"/>
      <c r="D15" s="48"/>
      <c r="E15" s="47"/>
      <c r="F15" s="40"/>
    </row>
    <row r="16" spans="1:11">
      <c r="A16" s="43" t="s">
        <v>215</v>
      </c>
      <c r="B16" s="94"/>
      <c r="C16" s="74"/>
      <c r="D16" s="48"/>
      <c r="E16" s="47"/>
      <c r="F16" s="40"/>
    </row>
    <row r="17" spans="1:7">
      <c r="A17" s="43" t="s">
        <v>216</v>
      </c>
      <c r="B17" s="94"/>
      <c r="C17" s="74"/>
      <c r="D17" s="48"/>
      <c r="E17" s="47"/>
      <c r="F17" s="67"/>
      <c r="G17" s="67"/>
    </row>
    <row r="18" spans="1:7">
      <c r="A18" s="43" t="s">
        <v>217</v>
      </c>
      <c r="B18" s="92"/>
      <c r="C18" s="73"/>
      <c r="D18" s="48"/>
      <c r="E18" s="47"/>
      <c r="F18" s="40"/>
    </row>
    <row r="19" spans="1:7">
      <c r="A19" s="51" t="s">
        <v>217</v>
      </c>
      <c r="B19" s="95">
        <v>-8162855</v>
      </c>
      <c r="C19" s="66">
        <v>-8268046</v>
      </c>
      <c r="D19" s="48"/>
      <c r="E19" s="47"/>
      <c r="F19" s="40"/>
    </row>
    <row r="20" spans="1:7">
      <c r="A20" s="51" t="s">
        <v>242</v>
      </c>
      <c r="B20" s="93">
        <v>-14943174</v>
      </c>
      <c r="C20" s="86">
        <v>-7858330</v>
      </c>
      <c r="D20" s="48"/>
      <c r="E20" s="47"/>
      <c r="F20" s="40"/>
    </row>
    <row r="21" spans="1:7">
      <c r="A21" s="43" t="s">
        <v>235</v>
      </c>
      <c r="B21" s="92"/>
      <c r="C21" s="73"/>
      <c r="D21" s="48"/>
      <c r="E21" s="47"/>
      <c r="F21" s="40"/>
    </row>
    <row r="22" spans="1:7">
      <c r="A22" s="51" t="s">
        <v>243</v>
      </c>
      <c r="B22" s="95">
        <v>-12058957</v>
      </c>
      <c r="C22" s="66">
        <v>-11292115</v>
      </c>
      <c r="D22" s="48"/>
      <c r="E22" s="47"/>
      <c r="F22" s="40"/>
    </row>
    <row r="23" spans="1:7">
      <c r="A23" s="51" t="s">
        <v>244</v>
      </c>
      <c r="B23" s="95">
        <v>-2183531</v>
      </c>
      <c r="C23" s="66">
        <v>-1841252</v>
      </c>
      <c r="D23" s="48"/>
      <c r="E23" s="47"/>
      <c r="F23" s="40"/>
    </row>
    <row r="24" spans="1:7">
      <c r="A24" s="51" t="s">
        <v>246</v>
      </c>
      <c r="B24" s="94"/>
      <c r="C24" s="74"/>
      <c r="D24" s="48"/>
      <c r="E24" s="47"/>
      <c r="F24" s="40"/>
    </row>
    <row r="25" spans="1:7">
      <c r="A25" s="43" t="s">
        <v>218</v>
      </c>
      <c r="B25" s="94"/>
      <c r="C25" s="74"/>
      <c r="D25" s="48"/>
      <c r="E25" s="47"/>
      <c r="F25" s="40"/>
    </row>
    <row r="26" spans="1:7">
      <c r="A26" s="43" t="s">
        <v>233</v>
      </c>
      <c r="B26" s="95">
        <v>-1494578</v>
      </c>
      <c r="C26" s="66">
        <v>-1868460</v>
      </c>
      <c r="D26" s="48"/>
      <c r="E26" s="47"/>
      <c r="F26" s="40"/>
    </row>
    <row r="27" spans="1:7">
      <c r="A27" s="43" t="s">
        <v>219</v>
      </c>
      <c r="B27" s="94"/>
      <c r="C27" s="74"/>
      <c r="D27" s="48"/>
      <c r="E27" s="47"/>
      <c r="F27" s="40"/>
    </row>
    <row r="28" spans="1:7">
      <c r="A28" s="43" t="s">
        <v>210</v>
      </c>
      <c r="B28" s="92"/>
      <c r="C28" s="73"/>
      <c r="D28" s="48"/>
      <c r="E28" s="47"/>
      <c r="F28" s="40"/>
    </row>
    <row r="29" spans="1:7" ht="15" customHeight="1">
      <c r="A29" s="51" t="s">
        <v>247</v>
      </c>
      <c r="B29" s="94"/>
      <c r="C29" s="74"/>
      <c r="D29" s="48"/>
      <c r="E29" s="47"/>
      <c r="F29" s="40"/>
    </row>
    <row r="30" spans="1:7" ht="15" customHeight="1">
      <c r="A30" s="51" t="s">
        <v>245</v>
      </c>
      <c r="B30" s="94"/>
      <c r="C30" s="74"/>
      <c r="D30" s="48"/>
      <c r="E30" s="47"/>
      <c r="F30" s="40"/>
    </row>
    <row r="31" spans="1:7" ht="15" customHeight="1">
      <c r="A31" s="51" t="s">
        <v>254</v>
      </c>
      <c r="B31" s="94">
        <v>3852766</v>
      </c>
      <c r="C31" s="74"/>
      <c r="D31" s="48"/>
      <c r="E31" s="47"/>
      <c r="F31" s="40"/>
    </row>
    <row r="32" spans="1:7" ht="15" customHeight="1">
      <c r="A32" s="51" t="s">
        <v>248</v>
      </c>
      <c r="B32" s="94"/>
      <c r="C32" s="74"/>
      <c r="D32" s="48"/>
      <c r="E32" s="47"/>
      <c r="F32" s="40"/>
    </row>
    <row r="33" spans="1:6" ht="15" customHeight="1">
      <c r="A33" s="51" t="s">
        <v>253</v>
      </c>
      <c r="B33" s="94"/>
      <c r="C33" s="74"/>
      <c r="D33" s="48"/>
      <c r="E33" s="47"/>
      <c r="F33" s="40"/>
    </row>
    <row r="34" spans="1:6" ht="15" customHeight="1">
      <c r="A34" s="51" t="s">
        <v>249</v>
      </c>
      <c r="B34" s="94"/>
      <c r="C34" s="74"/>
      <c r="D34" s="48"/>
      <c r="E34" s="47"/>
      <c r="F34" s="40"/>
    </row>
    <row r="35" spans="1:6">
      <c r="A35" s="43" t="s">
        <v>220</v>
      </c>
      <c r="B35" s="94"/>
      <c r="C35" s="74"/>
      <c r="D35" s="48"/>
      <c r="E35" s="47"/>
      <c r="F35" s="40"/>
    </row>
    <row r="36" spans="1:6">
      <c r="A36" s="43" t="s">
        <v>236</v>
      </c>
      <c r="B36" s="92"/>
      <c r="C36" s="73"/>
      <c r="D36" s="48"/>
      <c r="E36" s="47"/>
      <c r="F36" s="40"/>
    </row>
    <row r="37" spans="1:6">
      <c r="A37" s="51" t="s">
        <v>250</v>
      </c>
      <c r="B37" s="94"/>
      <c r="C37" s="74"/>
      <c r="D37" s="48"/>
      <c r="E37" s="47"/>
      <c r="F37" s="40"/>
    </row>
    <row r="38" spans="1:6" ht="30">
      <c r="A38" s="51" t="s">
        <v>252</v>
      </c>
      <c r="B38" s="94"/>
      <c r="C38" s="74"/>
      <c r="D38" s="48"/>
      <c r="E38" s="47"/>
      <c r="F38" s="40"/>
    </row>
    <row r="39" spans="1:6">
      <c r="A39" s="51" t="s">
        <v>251</v>
      </c>
      <c r="B39" s="94"/>
      <c r="C39" s="74"/>
      <c r="D39" s="48"/>
      <c r="E39" s="47"/>
      <c r="F39" s="40"/>
    </row>
    <row r="40" spans="1:6">
      <c r="A40" s="43" t="s">
        <v>221</v>
      </c>
      <c r="B40" s="94"/>
      <c r="C40" s="74"/>
      <c r="D40" s="48"/>
      <c r="E40" s="47"/>
      <c r="F40" s="40"/>
    </row>
    <row r="41" spans="1:6">
      <c r="A41" s="61" t="s">
        <v>255</v>
      </c>
      <c r="B41" s="94"/>
      <c r="C41" s="74"/>
      <c r="D41" s="48"/>
      <c r="E41" s="47"/>
      <c r="F41" s="40"/>
    </row>
    <row r="42" spans="1:6">
      <c r="A42" s="43" t="s">
        <v>222</v>
      </c>
      <c r="B42" s="96">
        <f>SUM(B9:B41)</f>
        <v>2638831</v>
      </c>
      <c r="C42" s="75">
        <f>SUM(C9:C41)</f>
        <v>19086272</v>
      </c>
      <c r="D42" s="50"/>
      <c r="E42" s="50"/>
      <c r="F42" s="40"/>
    </row>
    <row r="43" spans="1:6">
      <c r="A43" s="43" t="s">
        <v>26</v>
      </c>
      <c r="B43" s="97"/>
      <c r="C43" s="76"/>
      <c r="D43" s="50"/>
      <c r="E43" s="50"/>
      <c r="F43" s="40"/>
    </row>
    <row r="44" spans="1:6">
      <c r="A44" s="51" t="s">
        <v>223</v>
      </c>
      <c r="B44" s="95">
        <v>-1459179</v>
      </c>
      <c r="C44" s="66">
        <v>-2885190</v>
      </c>
      <c r="D44" s="48"/>
      <c r="E44" s="47"/>
      <c r="F44" s="40"/>
    </row>
    <row r="45" spans="1:6">
      <c r="A45" s="51" t="s">
        <v>224</v>
      </c>
      <c r="B45" s="94"/>
      <c r="C45" s="74"/>
      <c r="D45" s="48"/>
      <c r="E45" s="47"/>
      <c r="F45" s="40"/>
    </row>
    <row r="46" spans="1:6">
      <c r="A46" s="51" t="s">
        <v>234</v>
      </c>
      <c r="B46" s="94"/>
      <c r="C46" s="74"/>
      <c r="D46" s="48"/>
      <c r="E46" s="47"/>
      <c r="F46" s="40"/>
    </row>
    <row r="47" spans="1:6">
      <c r="A47" s="43" t="s">
        <v>238</v>
      </c>
      <c r="B47" s="98">
        <f>SUM(B42:B46)</f>
        <v>1179652</v>
      </c>
      <c r="C47" s="77">
        <f>SUM(C42:C46)</f>
        <v>16201082</v>
      </c>
      <c r="D47" s="50"/>
      <c r="E47" s="50"/>
      <c r="F47" s="40"/>
    </row>
    <row r="48" spans="1:6" ht="15.75" thickBot="1">
      <c r="A48" s="52"/>
      <c r="B48" s="99"/>
      <c r="C48" s="78"/>
      <c r="D48" s="53"/>
      <c r="E48" s="48"/>
      <c r="F48" s="40"/>
    </row>
    <row r="49" spans="1:6" ht="15.75" thickTop="1">
      <c r="A49" s="54" t="s">
        <v>239</v>
      </c>
      <c r="B49" s="100"/>
      <c r="C49" s="79"/>
      <c r="D49" s="49"/>
      <c r="E49" s="48"/>
      <c r="F49" s="40"/>
    </row>
    <row r="50" spans="1:6">
      <c r="A50" s="51" t="s">
        <v>228</v>
      </c>
      <c r="B50" s="101"/>
      <c r="C50" s="80"/>
      <c r="D50" s="49"/>
      <c r="E50" s="47"/>
      <c r="F50" s="40"/>
    </row>
    <row r="51" spans="1:6">
      <c r="A51" s="51" t="s">
        <v>229</v>
      </c>
      <c r="B51" s="101"/>
      <c r="C51" s="80"/>
      <c r="D51" s="49"/>
      <c r="E51" s="47"/>
      <c r="F51" s="40"/>
    </row>
    <row r="52" spans="1:6">
      <c r="A52" s="51" t="s">
        <v>230</v>
      </c>
      <c r="B52" s="101"/>
      <c r="C52" s="80"/>
      <c r="D52" s="49"/>
      <c r="E52" s="42"/>
      <c r="F52" s="40"/>
    </row>
    <row r="53" spans="1:6" ht="15" customHeight="1">
      <c r="A53" s="51" t="s">
        <v>231</v>
      </c>
      <c r="B53" s="101"/>
      <c r="C53" s="80"/>
      <c r="D53" s="49"/>
      <c r="E53" s="35"/>
      <c r="F53" s="35"/>
    </row>
    <row r="54" spans="1:6">
      <c r="A54" s="62" t="s">
        <v>212</v>
      </c>
      <c r="B54" s="101"/>
      <c r="C54" s="80"/>
      <c r="D54" s="49"/>
      <c r="E54" s="33"/>
      <c r="F54" s="35"/>
    </row>
    <row r="55" spans="1:6">
      <c r="A55" s="54" t="s">
        <v>240</v>
      </c>
      <c r="B55" s="102"/>
      <c r="C55" s="81"/>
      <c r="D55" s="55"/>
      <c r="E55" s="35"/>
      <c r="F55" s="35"/>
    </row>
    <row r="56" spans="1:6">
      <c r="A56" s="56"/>
      <c r="B56" s="103"/>
      <c r="C56" s="82"/>
      <c r="D56" s="57"/>
      <c r="E56" s="35"/>
      <c r="F56" s="35"/>
    </row>
    <row r="57" spans="1:6" ht="15.75" thickBot="1">
      <c r="A57" s="54" t="s">
        <v>241</v>
      </c>
      <c r="B57" s="104">
        <f>B47+B55</f>
        <v>1179652</v>
      </c>
      <c r="C57" s="83">
        <f>C47+C55</f>
        <v>16201082</v>
      </c>
      <c r="D57" s="58"/>
      <c r="E57" s="35"/>
      <c r="F57" s="35"/>
    </row>
    <row r="58" spans="1:6" ht="15.75" thickTop="1">
      <c r="A58" s="56"/>
      <c r="B58" s="103"/>
      <c r="C58" s="82"/>
      <c r="D58" s="57"/>
      <c r="E58" s="35"/>
      <c r="F58" s="35"/>
    </row>
    <row r="59" spans="1:6">
      <c r="A59" s="59" t="s">
        <v>232</v>
      </c>
      <c r="B59" s="103"/>
      <c r="C59" s="82"/>
      <c r="D59" s="57"/>
      <c r="E59" s="37"/>
      <c r="F59" s="37"/>
    </row>
    <row r="60" spans="1:6">
      <c r="A60" s="56" t="s">
        <v>225</v>
      </c>
      <c r="B60" s="94"/>
      <c r="C60" s="74"/>
      <c r="D60" s="47"/>
      <c r="E60" s="37"/>
      <c r="F60" s="37"/>
    </row>
    <row r="61" spans="1:6">
      <c r="A61" s="56" t="s">
        <v>226</v>
      </c>
      <c r="B61" s="94"/>
      <c r="C61" s="74"/>
      <c r="D61" s="47"/>
      <c r="E61" s="37"/>
      <c r="F61" s="37"/>
    </row>
    <row r="62" spans="1:6">
      <c r="A62" s="36"/>
      <c r="B62" s="105"/>
      <c r="C62" s="84"/>
      <c r="D62" s="37"/>
      <c r="E62" s="37"/>
      <c r="F62" s="37"/>
    </row>
    <row r="63" spans="1:6">
      <c r="A63" s="36"/>
      <c r="B63" s="105"/>
      <c r="C63" s="84"/>
      <c r="D63" s="37"/>
      <c r="E63" s="37"/>
      <c r="F63" s="37"/>
    </row>
    <row r="64" spans="1:6">
      <c r="A64" s="38" t="s">
        <v>256</v>
      </c>
      <c r="B64" s="105"/>
      <c r="C64" s="84"/>
      <c r="D64" s="37"/>
      <c r="E64" s="37"/>
      <c r="F64" s="37"/>
    </row>
    <row r="65" spans="1:6">
      <c r="A65" s="60"/>
      <c r="B65" s="106"/>
      <c r="C65" s="85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F0BEBE3-20D0-4EC9-ACA3-AD1252BD44D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DD5212D-296B-4464-912E-51D3F535FB8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C9FE0CC-7757-4248-B2F2-BBD950639149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9B2AE257FF0449B1726F17621B66CF" ma:contentTypeVersion="15" ma:contentTypeDescription="Create a new document." ma:contentTypeScope="" ma:versionID="8c65c3d7d0c79029d1447f51ec5c4c2d">
  <xsd:schema xmlns:xsd="http://www.w3.org/2001/XMLSchema" xmlns:xs="http://www.w3.org/2001/XMLSchema" xmlns:p="http://schemas.microsoft.com/office/2006/metadata/properties" xmlns:ns2="bbd5e86c-9989-4196-ba33-e997d83b4fd9" xmlns:ns3="630a6578-0dee-4e4c-96c4-975caff795a2" targetNamespace="http://schemas.microsoft.com/office/2006/metadata/properties" ma:root="true" ma:fieldsID="bb706dd6bc3f653108b644b7f5985c52" ns2:_="" ns3:_="">
    <xsd:import namespace="bbd5e86c-9989-4196-ba33-e997d83b4fd9"/>
    <xsd:import namespace="630a6578-0dee-4e4c-96c4-975caff795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5e86c-9989-4196-ba33-e997d83b4f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7531f6e-d3b5-4de7-b790-9fa9ca505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0a6578-0dee-4e4c-96c4-975caff795a2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c7bc1d2-1256-483b-8dbd-568c4ce43bfa}" ma:internalName="TaxCatchAll" ma:showField="CatchAllData" ma:web="630a6578-0dee-4e4c-96c4-975caff795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d5e86c-9989-4196-ba33-e997d83b4fd9">
      <Terms xmlns="http://schemas.microsoft.com/office/infopath/2007/PartnerControls"/>
    </lcf76f155ced4ddcb4097134ff3c332f>
    <TaxCatchAll xmlns="630a6578-0dee-4e4c-96c4-975caff795a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C4D369-2DDD-4A3B-A0B5-CE277F026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d5e86c-9989-4196-ba33-e997d83b4fd9"/>
    <ds:schemaRef ds:uri="630a6578-0dee-4e4c-96c4-975caff795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E72E16-646C-4333-A28C-0BE6C0675A7B}">
  <ds:schemaRefs>
    <ds:schemaRef ds:uri="http://schemas.openxmlformats.org/package/2006/metadata/core-properties"/>
    <ds:schemaRef ds:uri="bbd5e86c-9989-4196-ba33-e997d83b4fd9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630a6578-0dee-4e4c-96c4-975caff795a2"/>
  </ds:schemaRefs>
</ds:datastoreItem>
</file>

<file path=customXml/itemProps3.xml><?xml version="1.0" encoding="utf-8"?>
<ds:datastoreItem xmlns:ds="http://schemas.openxmlformats.org/officeDocument/2006/customXml" ds:itemID="{07FDE860-7447-4A8A-9F10-AF6C84A78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Orienta Dulja</cp:lastModifiedBy>
  <cp:lastPrinted>2016-10-03T09:59:38Z</cp:lastPrinted>
  <dcterms:created xsi:type="dcterms:W3CDTF">2012-01-19T09:31:29Z</dcterms:created>
  <dcterms:modified xsi:type="dcterms:W3CDTF">2024-01-29T15:59:06Z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0x010100A59B2AE257FF0449B1726F17621B66CF</vt:lpwstr>
  </property>
  <property fmtid="{D5CDD505-2E9C-101B-9397-08002B2CF9AE}" pid="3" name="MediaServiceImageTags">
    <vt:lpwstr/>
  </property>
</Properties>
</file>