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11F4026-26BF-4873-AB4F-299844D1588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M6" i="1"/>
  <c r="N6" i="1"/>
  <c r="B12" i="1"/>
  <c r="B17" i="1" s="1"/>
  <c r="C12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<sst xmlns="http://schemas.openxmlformats.org/spreadsheetml/2006/main" count="29" uniqueCount="28">
  <si>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</si>
  <si>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</si>
  <si>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</si>
  <si>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</si>
  <si>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</si>
  <si>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</si>
  <si>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</si>
  <si>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</si>
  <si>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</si>
  <si>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</si>
  <si>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</si>
  <si>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</si>
  <si>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</si>
  <si>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</si>
  <si>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</si>
  <si>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</si>
  <si>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</si>
  <si>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</si>
  <si>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</si>
  <si>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</si>
  <si>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</si>
  <si>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</si>
  <si>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</si>
  <si>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</si>
  <si>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</si>
  <si>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</si>
  <si>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</si>
  <si>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DUSHI SHPK VITI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</si>
</sst>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0" fillId="0" borderId="0" xfId="0" applyFont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workbookViewId="0">
      <selection activeCell="A30" sqref="A30"/>
    </sheetView>
  </sheetViews>
  <sheetFormatPr defaultRowHeight="15" x14ac:dyDescent="0.25"/>
  <cols>
    <col min="1" max="1" width="72.28515625" customWidth="1"/>
    <col min="2" max="2" width="15.140625" customWidth="1"/>
    <col min="3" max="3" width="15.5703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M1" t="s">
        <v>26</v>
      </c>
      <c r="N1" s="19" t="s">
        <v>25</v>
      </c>
    </row>
    <row r="2" spans="1:14" ht="15" customHeight="1" x14ac:dyDescent="0.25">
      <c r="A2" s="20" t="s">
        <v>24</v>
      </c>
      <c r="B2" s="18" t="s">
        <v>23</v>
      </c>
      <c r="C2" s="18" t="s">
        <v>23</v>
      </c>
    </row>
    <row r="3" spans="1:14" ht="15" customHeight="1" x14ac:dyDescent="0.25">
      <c r="A3" s="21"/>
      <c r="B3" s="18" t="s">
        <v>22</v>
      </c>
      <c r="C3" s="18" t="s">
        <v>21</v>
      </c>
    </row>
    <row r="4" spans="1:14" x14ac:dyDescent="0.25">
      <c r="A4" s="17" t="s">
        <v>20</v>
      </c>
    </row>
    <row r="5" spans="1:14" x14ac:dyDescent="0.25">
      <c r="B5" s="16"/>
    </row>
    <row r="6" spans="1:14" x14ac:dyDescent="0.25">
      <c r="A6" s="9" t="s">
        <v>19</v>
      </c>
      <c r="B6" s="3">
        <v>227181347</v>
      </c>
      <c r="C6">
        <v>100936826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>
        <v>4286993</v>
      </c>
      <c r="C7">
        <v>340000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>
        <v>-13917544</v>
      </c>
      <c r="C8">
        <v>11346643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>
        <v>0</v>
      </c>
      <c r="C9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8">
        <v>-144823864</v>
      </c>
      <c r="C10">
        <v>-85213966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>
        <v>-30454489</v>
      </c>
      <c r="C11">
        <v>-9933222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5">
        <f>SUM(B13:B14)</f>
        <v>-9630883</v>
      </c>
      <c r="C12" s="15">
        <f>SUM(C13:C14)</f>
        <v>-7226020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8">
        <v>-8155194</v>
      </c>
      <c r="C13">
        <v>-6122273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8">
        <v>-1475689</v>
      </c>
      <c r="C14">
        <v>-1103747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13">
        <v>-1505328</v>
      </c>
      <c r="C15">
        <v>-1425394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13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31136232</v>
      </c>
      <c r="C17" s="6">
        <f>SUM(C6:C12,C15:C16)</f>
        <v>8824867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C20">
        <v>-293293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8">
        <v>-7894063</v>
      </c>
      <c r="C21">
        <v>1198680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SUM(B21:B22)</f>
        <v>-7894063</v>
      </c>
      <c r="C23" s="6">
        <f>SUM(C20:C22)</f>
        <v>905387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5">
        <v>23242169</v>
      </c>
      <c r="C25" s="5">
        <v>9730254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>
        <v>-3509155</v>
      </c>
      <c r="C26">
        <v>-1530316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1">
        <v>19733014</v>
      </c>
      <c r="C27" s="1">
        <v>8199938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Myslim Hoxha</cp:lastModifiedBy>
  <dcterms:created xsi:type="dcterms:W3CDTF">2018-06-20T15:30:23Z</dcterms:created>
  <dcterms:modified xsi:type="dcterms:W3CDTF">2024-02-24T11:30:50Z</dcterms:modified>
</cp:coreProperties>
</file>