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/>
  <c r="B12" l="1"/>
  <c r="B17" l="1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<sst xmlns="http://schemas.openxmlformats.org/spreadsheetml/2006/main" count="26" uniqueCount="25">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</sst>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0" fontId="7" fillId="0" borderId="0" xfId="0" applyFont="1" applyBorder="1" applyAlignment="1">
      <alignment horizontal="left" vertical="center" indent="3"/>
    </xf>
    <xf numFmtId="164" fontId="0" fillId="0" borderId="0" xfId="2" applyNumberFormat="1" applyFont="1"/>
    <xf numFmtId="164" fontId="2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5" fillId="0" borderId="0" xfId="2" applyNumberFormat="1" applyFont="1" applyBorder="1" applyAlignment="1">
      <alignment vertical="center"/>
    </xf>
    <xf numFmtId="164" fontId="11" fillId="0" borderId="0" xfId="2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7" fillId="0" borderId="0" xfId="2" applyFont="1" applyBorder="1" applyAlignment="1">
      <alignment vertical="center"/>
    </xf>
    <xf numFmtId="43" fontId="11" fillId="0" borderId="0" xfId="2" applyFont="1" applyBorder="1"/>
    <xf numFmtId="43" fontId="7" fillId="3" borderId="0" xfId="2" applyFont="1" applyFill="1" applyBorder="1" applyAlignment="1">
      <alignment vertical="center"/>
    </xf>
    <xf numFmtId="43" fontId="11" fillId="0" borderId="0" xfId="2" applyFont="1" applyFill="1" applyBorder="1"/>
    <xf numFmtId="43" fontId="7" fillId="2" borderId="1" xfId="2" applyFont="1" applyFill="1" applyBorder="1" applyAlignment="1">
      <alignment vertical="center"/>
    </xf>
    <xf numFmtId="43" fontId="5" fillId="0" borderId="0" xfId="2" applyFont="1" applyBorder="1" applyAlignment="1">
      <alignment vertical="center"/>
    </xf>
    <xf numFmtId="43" fontId="7" fillId="0" borderId="0" xfId="2" applyFont="1" applyBorder="1" applyAlignment="1">
      <alignment horizontal="left" vertical="center"/>
    </xf>
    <xf numFmtId="43" fontId="7" fillId="3" borderId="3" xfId="2" applyFont="1" applyFill="1" applyBorder="1" applyAlignment="1">
      <alignment vertical="center"/>
    </xf>
    <xf numFmtId="43" fontId="7" fillId="3" borderId="2" xfId="2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D24" sqref="D24"/>
    </sheetView>
  </sheetViews>
  <sheetFormatPr defaultRowHeight="15"/>
  <cols>
    <col min="1" max="1" width="61" customWidth="1"/>
    <col min="2" max="3" width="22.28515625" style="12" customWidth="1"/>
  </cols>
  <sheetData>
    <row r="1" spans="1:3">
      <c r="A1" s="10"/>
    </row>
    <row r="2" spans="1:3" ht="15" customHeight="1">
      <c r="A2" s="17" t="s">
        <v>8</v>
      </c>
      <c r="B2" s="13" t="s">
        <v>0</v>
      </c>
      <c r="C2" s="13" t="s">
        <v>0</v>
      </c>
    </row>
    <row r="3" spans="1:3" ht="15" customHeight="1">
      <c r="A3" s="18"/>
      <c r="B3" s="13" t="s">
        <v>1</v>
      </c>
      <c r="C3" s="13" t="s">
        <v>2</v>
      </c>
    </row>
    <row r="4" spans="1:3">
      <c r="A4" s="1" t="s">
        <v>14</v>
      </c>
      <c r="B4" s="14"/>
      <c r="C4" s="14"/>
    </row>
    <row r="5" spans="1:3">
      <c r="B5" s="15"/>
      <c r="C5" s="14"/>
    </row>
    <row r="6" spans="1:3">
      <c r="A6" s="5" t="s">
        <v>9</v>
      </c>
      <c r="B6" s="19">
        <v>29489863</v>
      </c>
      <c r="C6" s="20">
        <v>67704612</v>
      </c>
    </row>
    <row r="7" spans="1:3">
      <c r="A7" s="5" t="s">
        <v>15</v>
      </c>
      <c r="B7" s="20">
        <v>168339</v>
      </c>
      <c r="C7" s="20">
        <v>0</v>
      </c>
    </row>
    <row r="8" spans="1:3">
      <c r="A8" s="5" t="s">
        <v>16</v>
      </c>
      <c r="B8" s="20"/>
      <c r="C8" s="20"/>
    </row>
    <row r="9" spans="1:3">
      <c r="A9" s="5" t="s">
        <v>17</v>
      </c>
      <c r="B9" s="20"/>
      <c r="C9" s="20"/>
    </row>
    <row r="10" spans="1:3">
      <c r="A10" s="5" t="s">
        <v>18</v>
      </c>
      <c r="B10" s="19">
        <v>-1608003</v>
      </c>
      <c r="C10" s="20">
        <v>-2585479</v>
      </c>
    </row>
    <row r="11" spans="1:3">
      <c r="A11" s="5" t="s">
        <v>19</v>
      </c>
      <c r="B11" s="19"/>
      <c r="C11" s="20"/>
    </row>
    <row r="12" spans="1:3">
      <c r="A12" s="5" t="s">
        <v>20</v>
      </c>
      <c r="B12" s="21">
        <f>SUM(B13:B14)</f>
        <v>-21526868</v>
      </c>
      <c r="C12" s="21">
        <v>-26218614</v>
      </c>
    </row>
    <row r="13" spans="1:3">
      <c r="A13" s="11" t="s">
        <v>10</v>
      </c>
      <c r="B13" s="19">
        <v>-18307033</v>
      </c>
      <c r="C13" s="20">
        <v>-22374465</v>
      </c>
    </row>
    <row r="14" spans="1:3">
      <c r="A14" s="11" t="s">
        <v>22</v>
      </c>
      <c r="B14" s="19">
        <v>-3219835</v>
      </c>
      <c r="C14" s="20">
        <v>-3844149</v>
      </c>
    </row>
    <row r="15" spans="1:3">
      <c r="A15" s="5" t="s">
        <v>21</v>
      </c>
      <c r="B15" s="19">
        <v>-2387200</v>
      </c>
      <c r="C15" s="20">
        <v>-2598050</v>
      </c>
    </row>
    <row r="16" spans="1:3">
      <c r="A16" s="5" t="s">
        <v>4</v>
      </c>
      <c r="B16" s="19">
        <v>-1906344</v>
      </c>
      <c r="C16" s="22">
        <v>-20450998</v>
      </c>
    </row>
    <row r="17" spans="1:3">
      <c r="A17" s="7" t="s">
        <v>11</v>
      </c>
      <c r="B17" s="23">
        <f>SUM(B6:B12,B15:B16)</f>
        <v>2229787</v>
      </c>
      <c r="C17" s="23">
        <v>15851471</v>
      </c>
    </row>
    <row r="18" spans="1:3">
      <c r="A18" s="3"/>
      <c r="B18" s="19"/>
      <c r="C18" s="19"/>
    </row>
    <row r="19" spans="1:3">
      <c r="A19" s="2" t="s">
        <v>5</v>
      </c>
      <c r="B19" s="24"/>
      <c r="C19" s="20"/>
    </row>
    <row r="20" spans="1:3">
      <c r="A20" s="8" t="s">
        <v>13</v>
      </c>
      <c r="B20" s="19">
        <v>23082</v>
      </c>
      <c r="C20" s="20">
        <v>-338243</v>
      </c>
    </row>
    <row r="21" spans="1:3">
      <c r="A21" s="5" t="s">
        <v>6</v>
      </c>
      <c r="B21" s="19">
        <v>-98567</v>
      </c>
      <c r="C21" s="20">
        <v>-596387</v>
      </c>
    </row>
    <row r="22" spans="1:3">
      <c r="A22" s="5" t="s">
        <v>12</v>
      </c>
      <c r="B22" s="19"/>
      <c r="C22" s="20"/>
    </row>
    <row r="23" spans="1:3">
      <c r="A23" s="3" t="s">
        <v>3</v>
      </c>
      <c r="B23" s="23">
        <f>SUM(B20:B22)</f>
        <v>-75485</v>
      </c>
      <c r="C23" s="23">
        <v>-934630</v>
      </c>
    </row>
    <row r="24" spans="1:3">
      <c r="A24" s="9"/>
      <c r="B24" s="25"/>
      <c r="C24" s="20"/>
    </row>
    <row r="25" spans="1:3" ht="15.75" thickBot="1">
      <c r="A25" s="9" t="s">
        <v>7</v>
      </c>
      <c r="B25" s="26">
        <f>B17+B23</f>
        <v>2154302</v>
      </c>
      <c r="C25" s="26">
        <v>14916841</v>
      </c>
    </row>
    <row r="26" spans="1:3">
      <c r="A26" s="6" t="s">
        <v>23</v>
      </c>
      <c r="B26" s="19">
        <v>-343780</v>
      </c>
      <c r="C26" s="20">
        <v>-2237526.15</v>
      </c>
    </row>
    <row r="27" spans="1:3" ht="15.75" thickBot="1">
      <c r="A27" s="9" t="s">
        <v>24</v>
      </c>
      <c r="B27" s="27">
        <f>SUM(B25:B26)</f>
        <v>1810522</v>
      </c>
      <c r="C27" s="27">
        <v>12679314.85</v>
      </c>
    </row>
    <row r="28" spans="1:3" ht="15.75" thickTop="1">
      <c r="A28" s="4"/>
      <c r="B28" s="16"/>
      <c r="C28" s="16"/>
    </row>
    <row r="29" spans="1:3">
      <c r="A29" s="4"/>
      <c r="B29" s="14"/>
      <c r="C29" s="14"/>
    </row>
    <row r="30" spans="1:3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2022-07-25T11:40:29Z</dcterms:modified>
</cp:coreProperties>
</file>