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39"/>
  <c r="B19"/>
  <c r="B42" s="1"/>
  <c r="B47" s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<sst xmlns="http://schemas.openxmlformats.org/spreadsheetml/2006/main" count="60" uniqueCount="58">
  <si>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</si>
  <si>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</si>
  <si>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</si>
  <si>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</si>
  <si>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</si>
  <si>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</si>
  <si>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</si>
  <si>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</si>
  <si>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</si>
  <si>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</si>
  <si>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</si>
  <si>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</si>
  <si>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</si>
  <si>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</si>
  <si>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</si>
  <si>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</si>
  <si>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</si>
  <si>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</si>
  <si>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</si>
  <si>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</si>
  <si>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</si>
  <si>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</si>
  <si>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</si>
  <si>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</si>
  <si>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</si>
  <si>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</si>
  <si>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</si>
  <si>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</si>
  <si>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</si>
  <si>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</si>
  <si>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</si>
  <si>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</si>
  <si>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</si>
  <si>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</si>
  <si>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</si>
  <si>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</si>
  <si>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</si>
  <si>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</si>
  <si>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</si>
  <si>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</si>
  <si>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</si>
  <si>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</si>
  <si>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</si>
  <si>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</si>
  <si>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</si>
  <si>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</si>
  <si>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</si>
  <si>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</si>
  <si>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</si>
  <si>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</si>
  <si>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</si>
  <si>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</si>
  <si>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</si>
  <si>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</si>
  <si>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2A2F L Oil</t>
  </si>
  <si>
    <t>NIPT nga sistemi  L41915013M</t>
  </si>
  <si>
    <t>Shpenzime interesi dhe shpenzime interesa leasing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</si>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</sst>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_);\(#,##0.0\)"/>
    <numFmt numFmtId="182" formatCode="#,##0.0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</font>
    <font>
      <sz val="9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9" fillId="0" borderId="26" xfId="0" applyNumberFormat="1" applyFont="1" applyFill="1" applyBorder="1" applyAlignment="1">
      <alignment horizontal="right" vertical="center"/>
    </xf>
    <xf numFmtId="3" fontId="180" fillId="0" borderId="27" xfId="0" applyNumberFormat="1" applyFont="1" applyFill="1" applyBorder="1" applyAlignment="1">
      <alignment horizontal="right" vertical="center"/>
    </xf>
    <xf numFmtId="3" fontId="179" fillId="61" borderId="26" xfId="0" applyNumberFormat="1" applyFont="1" applyFill="1" applyBorder="1" applyAlignment="1">
      <alignment horizontal="right" vertical="center"/>
    </xf>
    <xf numFmtId="3" fontId="180" fillId="0" borderId="26" xfId="0" applyNumberFormat="1" applyFont="1" applyFill="1" applyBorder="1" applyAlignment="1">
      <alignment horizontal="right" vertical="center"/>
    </xf>
    <xf numFmtId="3" fontId="180" fillId="0" borderId="27" xfId="0" applyNumberFormat="1" applyFont="1" applyFill="1" applyBorder="1" applyAlignment="1">
      <alignment horizontal="right" vertical="center"/>
    </xf>
    <xf numFmtId="3" fontId="180" fillId="0" borderId="28" xfId="0" applyNumberFormat="1" applyFont="1" applyFill="1" applyBorder="1" applyAlignment="1">
      <alignment horizontal="right" vertical="center"/>
    </xf>
    <xf numFmtId="181" fontId="175" fillId="0" borderId="15" xfId="6592" applyNumberFormat="1" applyFont="1" applyFill="1" applyBorder="1" applyAlignment="1">
      <alignment horizontal="right"/>
    </xf>
    <xf numFmtId="182" fontId="180" fillId="61" borderId="27" xfId="0" applyNumberFormat="1" applyFont="1" applyFill="1" applyBorder="1" applyAlignment="1">
      <alignment horizontal="right" vertical="center"/>
    </xf>
    <xf numFmtId="182" fontId="180" fillId="61" borderId="28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D47" sqref="D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47">
        <v>829869461</v>
      </c>
      <c r="C10" s="17"/>
      <c r="D10" s="29">
        <v>655587857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48">
        <f>-720158863-6787285-111510</f>
        <v>-727057658</v>
      </c>
      <c r="C19" s="17"/>
      <c r="D19" s="29">
        <v>-537189204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48">
        <v>-22129314</v>
      </c>
      <c r="C22" s="17"/>
      <c r="D22" s="29">
        <v>-19582951</v>
      </c>
      <c r="E22" s="16"/>
    </row>
    <row r="23" spans="1:5">
      <c r="A23" s="28" t="s">
        <v>37</v>
      </c>
      <c r="B23" s="51">
        <v>-3700071</v>
      </c>
      <c r="C23" s="17"/>
      <c r="D23" s="29">
        <v>-3720631</v>
      </c>
      <c r="E23" s="16"/>
    </row>
    <row r="24" spans="1:5">
      <c r="A24" s="28" t="s">
        <v>39</v>
      </c>
      <c r="B24" s="52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49">
        <v>-5653948</v>
      </c>
      <c r="C26" s="17"/>
      <c r="D26" s="29">
        <v>-9323020</v>
      </c>
      <c r="E26" s="16"/>
    </row>
    <row r="27" spans="1:5">
      <c r="A27" s="10" t="s">
        <v>12</v>
      </c>
      <c r="B27" s="47">
        <v>-38364028</v>
      </c>
      <c r="C27" s="17"/>
      <c r="D27" s="29">
        <v>-45504345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56</v>
      </c>
      <c r="B37" s="54">
        <v>-5642089</v>
      </c>
      <c r="C37" s="17"/>
      <c r="D37" s="29">
        <v>-3590438</v>
      </c>
      <c r="E37" s="16"/>
    </row>
    <row r="38" spans="1:5">
      <c r="A38" s="28" t="s">
        <v>44</v>
      </c>
      <c r="B38" s="55"/>
      <c r="C38" s="17"/>
      <c r="D38" s="29"/>
      <c r="E38" s="16"/>
    </row>
    <row r="39" spans="1:5">
      <c r="A39" s="28" t="s">
        <v>43</v>
      </c>
      <c r="B39" s="50">
        <f>606781+3909184</f>
        <v>4515965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31838318</v>
      </c>
      <c r="C42" s="20"/>
      <c r="D42" s="19">
        <f>SUM(D9:D41)</f>
        <v>36677268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-5337819</v>
      </c>
      <c r="C44" s="17"/>
      <c r="D44" s="29">
        <v>-5595407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26500499</v>
      </c>
      <c r="C47" s="23"/>
      <c r="D47" s="32">
        <f>SUM(D42:D46)</f>
        <v>31081861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53">
        <f>B47+B55</f>
        <v>26500499</v>
      </c>
      <c r="C57" s="42"/>
      <c r="D57" s="41">
        <f>D47+D55</f>
        <v>31081861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mergeCells count="2">
    <mergeCell ref="B23:B24"/>
    <mergeCell ref="B37:B3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2022-08-01T08:12:36Z</dcterms:modified>
</cp:coreProperties>
</file>