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8A78DBC-CD9A-4878-B946-461EE6FB1F3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<sst xmlns="http://schemas.openxmlformats.org/spreadsheetml/2006/main" count="418" uniqueCount="270">
  <si>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</si>
  <si>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</si>
  <si>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</si>
  <si>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</si>
  <si>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</si>
  <si>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</si>
  <si>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</si>
  <si>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</si>
  <si>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</si>
  <si>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</si>
  <si>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</si>
  <si>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</si>
  <si>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</si>
  <si>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</si>
  <si>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</si>
  <si>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</si>
  <si>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</si>
  <si>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</si>
  <si>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</si>
  <si>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</si>
  <si>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</si>
  <si>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</si>
  <si>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</si>
  <si>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</si>
  <si>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</si>
  <si>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</si>
  <si>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</si>
  <si>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</si>
  <si>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</si>
  <si>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</si>
  <si>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</si>
  <si>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</si>
  <si>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</si>
  <si>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</si>
  <si>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</si>
  <si>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</si>
  <si>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</si>
  <si>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</si>
  <si>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</si>
  <si>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</si>
  <si>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</si>
  <si>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</si>
  <si>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</si>
  <si>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</si>
  <si>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</si>
  <si>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</si>
  <si>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</si>
  <si>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</si>
  <si>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</si>
  <si>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</si>
  <si>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</si>
  <si>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</si>
  <si>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</si>
  <si>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</si>
  <si>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</si>
  <si>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</si>
  <si>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</si>
  <si>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</si>
  <si>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</si>
  <si>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</si>
  <si>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</si>
  <si>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</si>
  <si>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</si>
  <si>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</si>
  <si>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</si>
  <si>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</si>
  <si>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</si>
  <si>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</si>
  <si>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</si>
  <si>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</si>
  <si>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</si>
  <si>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</si>
  <si>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</si>
  <si>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</si>
  <si>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</si>
  <si>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</si>
  <si>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</si>
  <si>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</si>
  <si>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</si>
  <si>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</si>
  <si>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</si>
  <si>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</si>
  <si>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</si>
  <si>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</si>
  <si>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</si>
  <si>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</si>
  <si>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</si>
  <si>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</si>
  <si>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</si>
  <si>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</si>
  <si>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</si>
  <si>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</si>
  <si>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</si>
  <si>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</si>
  <si>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</si>
  <si>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</si>
  <si>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</si>
  <si>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</si>
  <si>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</si>
  <si>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</si>
  <si>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</si>
  <si>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</si>
  <si>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</si>
  <si>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</si>
  <si>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</si>
  <si>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</si>
  <si>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</si>
  <si>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</si>
  <si>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</si>
  <si>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</si>
  <si>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</si>
  <si>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</si>
  <si>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</si>
  <si>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</si>
  <si>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</si>
  <si>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</si>
  <si>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</si>
  <si>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</si>
  <si>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</si>
  <si>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</si>
  <si>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</si>
  <si>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</si>
  <si>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</si>
  <si>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</si>
  <si>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</si>
  <si>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</si>
  <si>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</si>
  <si>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</si>
  <si>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</si>
  <si>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</si>
  <si>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</si>
  <si>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</si>
  <si>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</si>
  <si>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</si>
  <si>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</si>
  <si>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</si>
  <si>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</si>
  <si>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</si>
  <si>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</si>
  <si>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</si>
  <si>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</si>
  <si>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</si>
  <si>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</si>
  <si>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</si>
  <si>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</si>
  <si>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</si>
  <si>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</si>
  <si>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</si>
  <si>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</si>
  <si>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</si>
  <si>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</si>
  <si>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</si>
  <si>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</si>
  <si>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</si>
  <si>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</si>
  <si>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</si>
  <si>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</si>
  <si>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</si>
  <si>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</si>
  <si>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</si>
  <si>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</si>
  <si>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</si>
  <si>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</si>
  <si>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</si>
  <si>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</si>
  <si>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</si>
  <si>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</si>
  <si>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</si>
  <si>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</si>
  <si>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</si>
  <si>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</si>
  <si>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</si>
  <si>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</si>
  <si>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</si>
  <si>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</si>
  <si>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</si>
  <si>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</si>
  <si>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</si>
  <si>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</si>
  <si>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</si>
  <si>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</si>
  <si>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</si>
  <si>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</si>
  <si>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</si>
  <si>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</si>
  <si>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</si>
  <si>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</si>
  <si>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</si>
  <si>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</si>
  <si>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</si>
  <si>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</si>
  <si>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</si>
  <si>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</si>
  <si>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</si>
  <si>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</si>
  <si>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</si>
  <si>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</si>
  <si>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</si>
  <si>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</si>
  <si>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</si>
  <si>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</si>
  <si>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</si>
  <si>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</si>
  <si>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</si>
  <si>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</si>
  <si>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</si>
  <si>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</si>
  <si>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</si>
  <si>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</si>
  <si>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</si>
  <si>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</si>
  <si>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</si>
  <si>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</si>
  <si>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</si>
  <si>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</si>
  <si>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</si>
  <si>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</si>
  <si>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</si>
  <si>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</si>
  <si>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</si>
  <si>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</si>
  <si>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</si>
  <si>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</si>
  <si>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</si>
  <si>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</si>
  <si>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</si>
  <si>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</si>
  <si>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</si>
  <si>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</si>
  <si>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</si>
  <si>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</si>
  <si>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</si>
  <si>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</si>
  <si>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</si>
  <si>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</si>
  <si>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</si>
  <si>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</si>
  <si>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</si>
  <si>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</si>
  <si>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</si>
  <si>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</si>
  <si>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</si>
  <si>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</si>
  <si>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</si>
  <si>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</si>
  <si>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</si>
  <si>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</si>
  <si>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</si>
  <si>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</si>
  <si>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</si>
  <si>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</si>
  <si>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</si>
  <si>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</si>
  <si>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</si>
  <si>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</si>
  <si>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</si>
  <si>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</si>
  <si>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</si>
  <si>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</si>
  <si>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</si>
  <si>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</si>
  <si>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</si>
  <si>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</si>
  <si>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</si>
  <si>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</si>
  <si>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</si>
  <si>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</si>
  <si>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te tjera TE AKTIVITETI</t>
  </si>
  <si>
    <t>Shpenzime personeliT PAGA E SIGURACIONE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</si>
  <si>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shpenzime te interrsit (pershkruaj)</t>
    </r>
    <r>
      <rPr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</si>
</sst>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33" zoomScaleNormal="100" workbookViewId="0">
      <selection activeCell="B21" sqref="B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263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258</v>
      </c>
      <c r="B10" s="43">
        <v>1147254624</v>
      </c>
      <c r="C10" s="40"/>
      <c r="D10" s="43"/>
      <c r="E10" s="39"/>
      <c r="F10" s="56" t="s">
        <v>264</v>
      </c>
    </row>
    <row r="11" spans="1:6">
      <c r="A11" s="42" t="s">
        <v>259</v>
      </c>
      <c r="B11" s="43"/>
      <c r="C11" s="40"/>
      <c r="D11" s="43"/>
      <c r="E11" s="39"/>
      <c r="F11" s="56" t="s">
        <v>265</v>
      </c>
    </row>
    <row r="12" spans="1:6">
      <c r="A12" s="42" t="s">
        <v>260</v>
      </c>
      <c r="B12" s="43"/>
      <c r="C12" s="40"/>
      <c r="D12" s="43"/>
      <c r="E12" s="39"/>
      <c r="F12" s="56" t="s">
        <v>265</v>
      </c>
    </row>
    <row r="13" spans="1:6">
      <c r="A13" s="42" t="s">
        <v>261</v>
      </c>
      <c r="B13" s="43"/>
      <c r="C13" s="40"/>
      <c r="D13" s="43"/>
      <c r="E13" s="39"/>
      <c r="F13" s="56" t="s">
        <v>265</v>
      </c>
    </row>
    <row r="14" spans="1:6">
      <c r="A14" s="42" t="s">
        <v>262</v>
      </c>
      <c r="B14" s="43">
        <v>116379679</v>
      </c>
      <c r="C14" s="40"/>
      <c r="D14" s="43"/>
      <c r="E14" s="39"/>
      <c r="F14" s="56" t="s">
        <v>266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-881336956</v>
      </c>
      <c r="C18" s="40"/>
      <c r="D18" s="43"/>
      <c r="E18" s="39"/>
      <c r="F18" s="34"/>
    </row>
    <row r="19" spans="1:6">
      <c r="A19" s="45" t="s">
        <v>232</v>
      </c>
      <c r="B19" s="43">
        <v>-7354454</v>
      </c>
      <c r="C19" s="40"/>
      <c r="D19" s="43"/>
      <c r="E19" s="39"/>
      <c r="F19" s="34"/>
    </row>
    <row r="20" spans="1:6">
      <c r="A20" s="45" t="s">
        <v>268</v>
      </c>
      <c r="B20" s="43">
        <v>-23867280</v>
      </c>
      <c r="C20" s="40"/>
      <c r="D20" s="43"/>
      <c r="E20" s="39"/>
      <c r="F20" s="34"/>
    </row>
    <row r="21" spans="1:6">
      <c r="A21" s="45" t="s">
        <v>233</v>
      </c>
      <c r="B21" s="43"/>
      <c r="C21" s="40"/>
      <c r="D21" s="43"/>
      <c r="E21" s="39"/>
      <c r="F21" s="34"/>
    </row>
    <row r="22" spans="1:6">
      <c r="A22" s="45" t="s">
        <v>267</v>
      </c>
      <c r="B22" s="43">
        <v>-163055381</v>
      </c>
      <c r="C22" s="40"/>
      <c r="D22" s="43"/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234</v>
      </c>
      <c r="B24" s="43"/>
      <c r="C24" s="40"/>
      <c r="D24" s="43"/>
      <c r="E24" s="39"/>
      <c r="F24" s="34"/>
    </row>
    <row r="25" spans="1:6">
      <c r="A25" s="45" t="s">
        <v>235</v>
      </c>
      <c r="B25" s="43"/>
      <c r="C25" s="40"/>
      <c r="D25" s="43"/>
      <c r="E25" s="39"/>
      <c r="F25" s="34"/>
    </row>
    <row r="26" spans="1:6">
      <c r="A26" s="45" t="s">
        <v>236</v>
      </c>
      <c r="B26" s="43"/>
      <c r="C26" s="40"/>
      <c r="D26" s="43"/>
      <c r="E26" s="39"/>
      <c r="F26" s="34"/>
    </row>
    <row r="27" spans="1:6">
      <c r="A27" s="57" t="s">
        <v>269</v>
      </c>
      <c r="B27" s="43">
        <v>-37519399</v>
      </c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150500833</v>
      </c>
      <c r="C28" s="40"/>
      <c r="D28" s="50">
        <f>SUM(D10:D22,D24:D27)</f>
        <v>0</v>
      </c>
      <c r="E28" s="39"/>
      <c r="F28" s="34"/>
    </row>
    <row r="29" spans="1:6" ht="15" customHeight="1">
      <c r="A29" s="45" t="s">
        <v>26</v>
      </c>
      <c r="B29" s="43">
        <v>-5530698</v>
      </c>
      <c r="C29" s="40"/>
      <c r="D29" s="43"/>
      <c r="E29" s="39"/>
      <c r="F29" s="34"/>
    </row>
    <row r="30" spans="1:6" ht="15" customHeight="1">
      <c r="A30" s="46" t="s">
        <v>237</v>
      </c>
      <c r="B30" s="50">
        <f>SUM(B28:B29)</f>
        <v>144970135</v>
      </c>
      <c r="C30" s="41"/>
      <c r="D30" s="50">
        <f>SUM(D28:D29)</f>
        <v>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238</v>
      </c>
      <c r="B32" s="45"/>
      <c r="C32" s="45"/>
      <c r="D32" s="45"/>
      <c r="E32" s="39"/>
      <c r="F32" s="34"/>
    </row>
    <row r="33" spans="1:6" ht="15" customHeight="1">
      <c r="A33" s="45" t="s">
        <v>239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257</v>
      </c>
      <c r="B35" s="51">
        <f>B30+B33</f>
        <v>144970135</v>
      </c>
      <c r="C35" s="41"/>
      <c r="D35" s="51">
        <f>D30+D33</f>
        <v>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240</v>
      </c>
      <c r="B37" s="46"/>
      <c r="C37" s="46"/>
      <c r="D37" s="46"/>
      <c r="E37" s="39"/>
      <c r="F37" s="34"/>
    </row>
    <row r="38" spans="1:6">
      <c r="A38" s="45" t="s">
        <v>241</v>
      </c>
      <c r="B38" s="43">
        <v>150500833</v>
      </c>
      <c r="C38" s="40"/>
      <c r="D38" s="43"/>
      <c r="E38" s="39"/>
      <c r="F38" s="34"/>
    </row>
    <row r="39" spans="1:6">
      <c r="A39" s="45" t="s">
        <v>242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243</v>
      </c>
      <c r="B41" s="34"/>
      <c r="C41" s="34"/>
      <c r="D41" s="34"/>
      <c r="E41" s="41"/>
      <c r="F41" s="34"/>
    </row>
    <row r="42" spans="1:6">
      <c r="A42" s="45" t="s">
        <v>244</v>
      </c>
      <c r="B42" s="41"/>
      <c r="C42" s="41"/>
      <c r="D42" s="41"/>
      <c r="E42" s="41"/>
      <c r="F42" s="34"/>
    </row>
    <row r="43" spans="1:6">
      <c r="A43" s="48" t="s">
        <v>245</v>
      </c>
      <c r="B43" s="43"/>
      <c r="C43" s="40"/>
      <c r="D43" s="43"/>
      <c r="E43" s="39"/>
      <c r="F43" s="34"/>
    </row>
    <row r="44" spans="1:6">
      <c r="A44" s="48" t="s">
        <v>246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247</v>
      </c>
      <c r="B46" s="34"/>
      <c r="C46" s="34"/>
      <c r="D46" s="34"/>
      <c r="E46" s="41"/>
      <c r="F46" s="34"/>
    </row>
    <row r="47" spans="1:6">
      <c r="A47" s="48" t="s">
        <v>245</v>
      </c>
      <c r="B47" s="43"/>
      <c r="C47" s="40"/>
      <c r="D47" s="43"/>
      <c r="E47" s="34"/>
      <c r="F47" s="34"/>
    </row>
    <row r="48" spans="1:6">
      <c r="A48" s="48" t="s">
        <v>246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248</v>
      </c>
      <c r="B50" s="52">
        <f>B35</f>
        <v>144970135</v>
      </c>
      <c r="D50" s="52">
        <f>D35</f>
        <v>0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249</v>
      </c>
    </row>
    <row r="55" spans="1:5">
      <c r="A55" s="45" t="s">
        <v>250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251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252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253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254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255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256</v>
      </c>
      <c r="B71" s="53">
        <f>B69+B50</f>
        <v>144970135</v>
      </c>
      <c r="D71" s="53">
        <f>D69+D50</f>
        <v>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241</v>
      </c>
      <c r="B74" s="54"/>
      <c r="D74" s="54"/>
    </row>
    <row r="75" spans="1:4">
      <c r="A75" s="45" t="s">
        <v>242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C48701-7BDA-401B-8CD0-D620854385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C5B992B-09D6-4967-B671-696629F224B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014DB8-14FD-4BD3-8610-E4FA28BA76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2023-07-27T10:54:14Z</dcterms:modified>
</cp:coreProperties>
</file>