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ILANCE  2018-2019-2020\BILANCE 2020\GOGEL 2020\"/>
    </mc:Choice>
  </mc:AlternateContent>
  <xr:revisionPtr revIDLastSave="0" documentId="13_ncr:1_{FCFA3445-A7FD-48D6-9C74-5F907FC9B00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<sst xmlns="http://schemas.openxmlformats.org/spreadsheetml/2006/main" count="414" uniqueCount="271">
  <si>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</si>
  <si>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</si>
  <si>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</si>
  <si>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</si>
  <si>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</si>
  <si>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</si>
  <si>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</si>
  <si>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</si>
  <si>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</si>
  <si>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</si>
  <si>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</si>
  <si>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</si>
  <si>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</si>
  <si>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</si>
  <si>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</si>
  <si>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</si>
  <si>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</si>
  <si>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</si>
  <si>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</si>
  <si>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</si>
  <si>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</si>
  <si>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</si>
  <si>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</si>
  <si>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</si>
  <si>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</si>
  <si>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</si>
  <si>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</si>
  <si>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</si>
  <si>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</si>
  <si>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</si>
  <si>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</si>
  <si>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</si>
  <si>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</si>
  <si>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</si>
  <si>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</si>
  <si>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</si>
  <si>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</si>
  <si>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</si>
  <si>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</si>
  <si>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</si>
  <si>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</si>
  <si>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</si>
  <si>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</si>
  <si>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</si>
  <si>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</si>
  <si>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</si>
  <si>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</si>
  <si>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</si>
  <si>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</si>
  <si>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</si>
  <si>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</si>
  <si>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</si>
  <si>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</si>
  <si>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</si>
  <si>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</si>
  <si>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</si>
  <si>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</si>
  <si>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</si>
  <si>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</si>
  <si>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</si>
  <si>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</si>
  <si>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</si>
  <si>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</si>
  <si>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</si>
  <si>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</si>
  <si>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</si>
  <si>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</si>
  <si>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</si>
  <si>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</si>
  <si>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</si>
  <si>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</si>
  <si>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</si>
  <si>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</si>
  <si>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</si>
  <si>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</si>
  <si>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</si>
  <si>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</si>
  <si>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</si>
  <si>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</si>
  <si>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</si>
  <si>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</si>
  <si>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</si>
  <si>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</si>
  <si>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</si>
  <si>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</si>
  <si>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</si>
  <si>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</si>
  <si>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</si>
  <si>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</si>
  <si>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</si>
  <si>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</si>
  <si>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</si>
  <si>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</si>
  <si>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</si>
  <si>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</si>
  <si>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</si>
  <si>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</si>
  <si>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</si>
  <si>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</si>
  <si>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</si>
  <si>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</si>
  <si>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</si>
  <si>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</si>
  <si>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</si>
  <si>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</si>
  <si>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</si>
  <si>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</si>
  <si>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</si>
  <si>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</si>
  <si>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</si>
  <si>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</si>
  <si>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</si>
  <si>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</si>
  <si>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</si>
  <si>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</si>
  <si>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</si>
  <si>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</si>
  <si>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</si>
  <si>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</si>
  <si>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</si>
  <si>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</si>
  <si>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</si>
  <si>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</si>
  <si>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</si>
  <si>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</si>
  <si>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</si>
  <si>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</si>
  <si>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</si>
  <si>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</si>
  <si>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</si>
  <si>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</si>
  <si>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</si>
  <si>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</si>
  <si>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</si>
  <si>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</si>
  <si>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</si>
  <si>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</si>
  <si>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</si>
  <si>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</si>
  <si>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</si>
  <si>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</si>
  <si>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</si>
  <si>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</si>
  <si>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</si>
  <si>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</si>
  <si>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</si>
  <si>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</si>
  <si>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</si>
  <si>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</si>
  <si>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</si>
  <si>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</si>
  <si>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</si>
  <si>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</si>
  <si>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</si>
  <si>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</si>
  <si>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</si>
  <si>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</si>
  <si>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</si>
  <si>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</si>
  <si>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</si>
  <si>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</si>
  <si>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</si>
  <si>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</si>
  <si>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</si>
  <si>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</si>
  <si>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</si>
  <si>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</si>
  <si>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</si>
  <si>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</si>
  <si>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</si>
  <si>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</si>
  <si>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</si>
  <si>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</si>
  <si>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</si>
  <si>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</si>
  <si>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</si>
  <si>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</si>
  <si>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</si>
  <si>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</si>
  <si>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</si>
  <si>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</si>
  <si>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</si>
  <si>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</si>
  <si>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</si>
  <si>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</si>
  <si>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</si>
  <si>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</si>
  <si>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</si>
  <si>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</si>
  <si>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</si>
  <si>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</si>
  <si>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</si>
  <si>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</si>
  <si>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</si>
  <si>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</si>
  <si>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</si>
  <si>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</si>
  <si>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</si>
  <si>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</si>
  <si>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</si>
  <si>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</si>
  <si>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</si>
  <si>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</si>
  <si>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</si>
  <si>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</si>
  <si>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</si>
  <si>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</si>
  <si>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</si>
  <si>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</si>
  <si>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</si>
  <si>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</si>
  <si>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</si>
  <si>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</si>
  <si>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</si>
  <si>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</si>
  <si>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</si>
  <si>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</si>
  <si>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</si>
  <si>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</si>
  <si>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</si>
  <si>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</si>
  <si>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</si>
  <si>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</si>
  <si>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</si>
  <si>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</si>
  <si>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</si>
  <si>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</si>
  <si>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</si>
  <si>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</si>
  <si>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</si>
  <si>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</si>
  <si>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</si>
  <si>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</si>
  <si>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</si>
  <si>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</si>
  <si>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</si>
  <si>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</si>
  <si>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</si>
  <si>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</si>
  <si>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</si>
  <si>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</si>
  <si>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</si>
  <si>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</si>
  <si>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</si>
  <si>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</si>
  <si>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</si>
  <si>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</si>
  <si>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</si>
  <si>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</si>
  <si>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</si>
  <si>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</si>
  <si>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</si>
  <si>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</si>
  <si>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</si>
  <si>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</si>
  <si>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</si>
  <si>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</si>
  <si>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</si>
  <si>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</si>
  <si>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</si>
  <si>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</si>
  <si>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</si>
  <si>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</si>
  <si>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</si>
  <si>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</si>
  <si>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</si>
  <si>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</si>
  <si>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GOGEL</t>
  </si>
  <si>
    <t>K91621020U</t>
  </si>
  <si>
    <t xml:space="preserve">Interesa te arketueshem dhe te ardhura te tjera te ngjashme 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</si>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</sst>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90" zoomScaleNormal="90" workbookViewId="0">
      <selection activeCell="B55" sqref="B55"/>
    </sheetView>
  </sheetViews>
  <sheetFormatPr defaultRowHeight="15"/>
  <cols>
    <col min="1" max="1" width="110.5703125" style="42" customWidth="1"/>
    <col min="2" max="2" width="17" style="66" customWidth="1"/>
    <col min="3" max="3" width="2.7109375" style="66" customWidth="1"/>
    <col min="4" max="4" width="17.4257812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267</v>
      </c>
    </row>
    <row r="3" spans="1:6">
      <c r="A3" s="47" t="s">
        <v>268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>
        <v>2020</v>
      </c>
      <c r="C8" s="69"/>
      <c r="D8" s="68">
        <v>2019</v>
      </c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266</v>
      </c>
    </row>
    <row r="10" spans="1:6">
      <c r="A10" s="56" t="s">
        <v>258</v>
      </c>
      <c r="B10" s="72">
        <v>338283052</v>
      </c>
      <c r="C10" s="71"/>
      <c r="D10" s="72">
        <v>321073741</v>
      </c>
      <c r="E10" s="48"/>
      <c r="F10" s="64" t="s">
        <v>263</v>
      </c>
    </row>
    <row r="11" spans="1:6">
      <c r="A11" s="56" t="s">
        <v>260</v>
      </c>
      <c r="B11" s="72"/>
      <c r="C11" s="71"/>
      <c r="D11" s="72"/>
      <c r="E11" s="48"/>
      <c r="F11" s="64" t="s">
        <v>264</v>
      </c>
    </row>
    <row r="12" spans="1:6">
      <c r="A12" s="56" t="s">
        <v>261</v>
      </c>
      <c r="B12" s="72"/>
      <c r="C12" s="71"/>
      <c r="D12" s="72"/>
      <c r="E12" s="48"/>
      <c r="F12" s="64" t="s">
        <v>264</v>
      </c>
    </row>
    <row r="13" spans="1:6">
      <c r="A13" s="56" t="s">
        <v>262</v>
      </c>
      <c r="B13" s="72"/>
      <c r="C13" s="71"/>
      <c r="D13" s="72"/>
      <c r="E13" s="48"/>
      <c r="F13" s="64" t="s">
        <v>264</v>
      </c>
    </row>
    <row r="14" spans="1:6">
      <c r="A14" s="56" t="s">
        <v>259</v>
      </c>
      <c r="B14" s="72">
        <v>1860510</v>
      </c>
      <c r="C14" s="71"/>
      <c r="D14" s="72">
        <v>868431</v>
      </c>
      <c r="E14" s="48"/>
      <c r="F14" s="64" t="s">
        <v>265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/>
      <c r="C19" s="71"/>
      <c r="D19" s="72"/>
      <c r="E19" s="48"/>
      <c r="F19" s="42"/>
    </row>
    <row r="20" spans="1:6">
      <c r="A20" s="56" t="s">
        <v>244</v>
      </c>
      <c r="B20" s="72">
        <v>-249660593</v>
      </c>
      <c r="C20" s="71"/>
      <c r="D20" s="72">
        <v>-247621811</v>
      </c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245</v>
      </c>
      <c r="B22" s="72">
        <v>-31993790</v>
      </c>
      <c r="C22" s="71"/>
      <c r="D22" s="72">
        <v>-23847746</v>
      </c>
      <c r="E22" s="48"/>
      <c r="F22" s="42"/>
    </row>
    <row r="23" spans="1:6">
      <c r="A23" s="56" t="s">
        <v>246</v>
      </c>
      <c r="B23" s="72">
        <v>-4296247</v>
      </c>
      <c r="C23" s="71"/>
      <c r="D23" s="72">
        <v>-3195309</v>
      </c>
      <c r="E23" s="48"/>
      <c r="F23" s="42"/>
    </row>
    <row r="24" spans="1:6">
      <c r="A24" s="56" t="s">
        <v>248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-3003521</v>
      </c>
      <c r="C26" s="71"/>
      <c r="D26" s="72">
        <v>-3293364</v>
      </c>
      <c r="E26" s="48"/>
      <c r="F26" s="42"/>
    </row>
    <row r="27" spans="1:6">
      <c r="A27" s="43" t="s">
        <v>221</v>
      </c>
      <c r="B27" s="72">
        <v>-178951</v>
      </c>
      <c r="C27" s="71"/>
      <c r="D27" s="72">
        <v>-47862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249</v>
      </c>
      <c r="B29" s="72"/>
      <c r="C29" s="71"/>
      <c r="D29" s="72"/>
      <c r="E29" s="48"/>
      <c r="F29" s="42"/>
    </row>
    <row r="30" spans="1:6" ht="15" customHeight="1">
      <c r="A30" s="56" t="s">
        <v>247</v>
      </c>
      <c r="B30" s="72"/>
      <c r="C30" s="71"/>
      <c r="D30" s="72"/>
      <c r="E30" s="48"/>
      <c r="F30" s="42"/>
    </row>
    <row r="31" spans="1:6" ht="15" customHeight="1">
      <c r="A31" s="56" t="s">
        <v>255</v>
      </c>
      <c r="B31" s="72"/>
      <c r="C31" s="71"/>
      <c r="D31" s="72"/>
      <c r="E31" s="48"/>
      <c r="F31" s="42"/>
    </row>
    <row r="32" spans="1:6" ht="15" customHeight="1">
      <c r="A32" s="56" t="s">
        <v>250</v>
      </c>
      <c r="B32" s="72"/>
      <c r="C32" s="71"/>
      <c r="D32" s="72"/>
      <c r="E32" s="48"/>
      <c r="F32" s="42"/>
    </row>
    <row r="33" spans="1:6" ht="15" customHeight="1">
      <c r="A33" s="56" t="s">
        <v>254</v>
      </c>
      <c r="B33" s="72"/>
      <c r="C33" s="71"/>
      <c r="D33" s="72"/>
      <c r="E33" s="48"/>
      <c r="F33" s="42"/>
    </row>
    <row r="34" spans="1:6" ht="15" customHeight="1">
      <c r="A34" s="56" t="s">
        <v>269</v>
      </c>
      <c r="B34" s="72">
        <v>1311617</v>
      </c>
      <c r="C34" s="71"/>
      <c r="D34" s="72">
        <v>328585</v>
      </c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251</v>
      </c>
      <c r="B37" s="72">
        <v>-153050</v>
      </c>
      <c r="C37" s="71"/>
      <c r="D37" s="72">
        <v>-281939</v>
      </c>
      <c r="E37" s="48"/>
      <c r="F37" s="42"/>
    </row>
    <row r="38" spans="1:6">
      <c r="A38" s="56" t="s">
        <v>253</v>
      </c>
      <c r="B38" s="72"/>
      <c r="C38" s="71"/>
      <c r="D38" s="72"/>
      <c r="E38" s="48"/>
      <c r="F38" s="42"/>
    </row>
    <row r="39" spans="1:6">
      <c r="A39" s="56" t="s">
        <v>252</v>
      </c>
      <c r="B39" s="72"/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256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52169027</v>
      </c>
      <c r="C42" s="75"/>
      <c r="D42" s="74">
        <f>SUM(D9:D41)</f>
        <v>43982726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-7955180</v>
      </c>
      <c r="C44" s="71"/>
      <c r="D44" s="72">
        <v>-6733357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240</v>
      </c>
      <c r="B47" s="76">
        <f>SUM(B42:B46)</f>
        <v>44213847</v>
      </c>
      <c r="C47" s="77"/>
      <c r="D47" s="76">
        <f>SUM(D42:D46)</f>
        <v>37249369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241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242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243</v>
      </c>
      <c r="B57" s="84">
        <f>B47+B55</f>
        <v>44213847</v>
      </c>
      <c r="C57" s="77"/>
      <c r="D57" s="84">
        <f>D47+D55</f>
        <v>37249369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257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D5B40F1-18E4-4F0A-AC81-C8377E14783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467402F-BDCE-40DE-8261-D65294B4CD4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9A2560D-7736-4241-A0FC-1A1A8806FFA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Alkida Ali</cp:lastModifiedBy>
  <cp:lastPrinted>2016-10-03T09:59:38Z</cp:lastPrinted>
  <dcterms:created xsi:type="dcterms:W3CDTF">2012-01-19T09:31:29Z</dcterms:created>
  <dcterms:modified xsi:type="dcterms:W3CDTF">2021-07-23T15:30:15Z</dcterms:modified>
</cp:coreProperties>
</file>