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1480" windowHeight="112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<sst xmlns="http://schemas.openxmlformats.org/spreadsheetml/2006/main" count="414" uniqueCount="271">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</sst>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53027080</v>
      </c>
      <c r="C10" s="52"/>
      <c r="D10" s="64">
        <v>43323573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-53533448+5354374</f>
        <v>-48179074</v>
      </c>
      <c r="C19" s="52"/>
      <c r="D19" s="64">
        <v>-37318764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-2108178</v>
      </c>
      <c r="C22" s="52"/>
      <c r="D22" s="64">
        <v>-2084545</v>
      </c>
      <c r="E22" s="51"/>
      <c r="F22" s="42"/>
    </row>
    <row r="23" spans="1:6">
      <c r="A23" s="63" t="s">
        <v>249</v>
      </c>
      <c r="B23" s="64">
        <v>-352069</v>
      </c>
      <c r="C23" s="52"/>
      <c r="D23" s="64">
        <v>-348121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-29100-60500-105300-11804-7125-33407</f>
        <v>-247236</v>
      </c>
      <c r="C27" s="52"/>
      <c r="D27" s="64">
        <v>-2590882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2140523</v>
      </c>
      <c r="C42" s="55"/>
      <c r="D42" s="54">
        <f>SUM(D9:D41)</f>
        <v>981261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-147189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2140523</v>
      </c>
      <c r="C47" s="58"/>
      <c r="D47" s="67">
        <f>SUM(D42:D46)</f>
        <v>834072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11804</v>
      </c>
      <c r="C54" s="53"/>
      <c r="D54" s="65"/>
      <c r="E54" s="35"/>
      <c r="F54" s="37"/>
    </row>
    <row r="55" spans="1:6">
      <c r="A55" s="70" t="s">
        <v>245</v>
      </c>
      <c r="B55" s="71">
        <f>SUM(B50:B54)</f>
        <v>11804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2152327</v>
      </c>
      <c r="C57" s="77"/>
      <c r="D57" s="76">
        <f>D47+D55</f>
        <v>834072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Nordeen Consulting</cp:lastModifiedBy>
  <cp:lastPrinted>2016-10-03T09:59:38Z</cp:lastPrinted>
  <dcterms:created xsi:type="dcterms:W3CDTF">2012-01-19T09:31:29Z</dcterms:created>
  <dcterms:modified xsi:type="dcterms:W3CDTF">2022-08-01T13:16:09Z</dcterms:modified>
</cp:coreProperties>
</file>