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57" i="1" l="1"/>
  <c r="B47" i="1"/>
  <c r="B55" i="1"/>
  <c r="B39" i="1"/>
  <c r="B29" i="1"/>
  <c r="B27" i="1"/>
  <c r="B10" i="1"/>
  <c r="B42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<sst xmlns="http://schemas.openxmlformats.org/spreadsheetml/2006/main" count="66" uniqueCount="62">
  <si>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</si>
  <si>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Ilia Cece</t>
  </si>
  <si>
    <t>NIPT K82004004F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</si>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</sst>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L51" sqref="L51"/>
    </sheetView>
  </sheetViews>
  <sheetFormatPr defaultRowHeight="15" x14ac:dyDescent="0.25"/>
  <cols>
    <col min="1" max="1" width="80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f>7674966+7841789+1294533+555401+118000</f>
        <v>17484689</v>
      </c>
      <c r="C10" s="14"/>
      <c r="D10" s="17">
        <v>25575597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>
        <v>93270</v>
      </c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ht="29.25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/>
      <c r="C19" s="14"/>
      <c r="D19" s="17"/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-3186821</v>
      </c>
      <c r="C22" s="14"/>
      <c r="D22" s="17">
        <v>-1708139</v>
      </c>
      <c r="E22" s="13"/>
      <c r="F22" s="3"/>
    </row>
    <row r="23" spans="1:6" x14ac:dyDescent="0.25">
      <c r="A23" s="16" t="s">
        <v>25</v>
      </c>
      <c r="B23" s="17">
        <v>-625183</v>
      </c>
      <c r="C23" s="14"/>
      <c r="D23" s="17">
        <v>-378236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-611523</v>
      </c>
      <c r="C26" s="14"/>
      <c r="D26" s="17">
        <v>-133800</v>
      </c>
      <c r="E26" s="13"/>
      <c r="F26" s="3"/>
    </row>
    <row r="27" spans="1:6" x14ac:dyDescent="0.25">
      <c r="A27" s="12" t="s">
        <v>29</v>
      </c>
      <c r="B27" s="17">
        <f>-(160282+70000+1800+95748+21825+184935+18559+45560+34689+18862+75319+454700+9775+130923)</f>
        <v>-1322977</v>
      </c>
      <c r="C27" s="14"/>
      <c r="D27" s="17">
        <v>-2308456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x14ac:dyDescent="0.25">
      <c r="A29" s="16" t="s">
        <v>31</v>
      </c>
      <c r="B29" s="17">
        <f>46+3+108568</f>
        <v>108617</v>
      </c>
      <c r="C29" s="14"/>
      <c r="D29" s="17">
        <v>16437</v>
      </c>
      <c r="E29" s="13"/>
      <c r="F29" s="3"/>
    </row>
    <row r="30" spans="1:6" x14ac:dyDescent="0.25">
      <c r="A30" s="16" t="s">
        <v>32</v>
      </c>
      <c r="B30" s="17"/>
      <c r="C30" s="14"/>
      <c r="D30" s="17"/>
      <c r="E30" s="13"/>
      <c r="F30" s="3"/>
    </row>
    <row r="31" spans="1:6" ht="30" x14ac:dyDescent="0.25">
      <c r="A31" s="16" t="s">
        <v>33</v>
      </c>
      <c r="B31" s="17"/>
      <c r="C31" s="14"/>
      <c r="D31" s="17"/>
      <c r="E31" s="13"/>
      <c r="F31" s="3"/>
    </row>
    <row r="32" spans="1:6" ht="30" x14ac:dyDescent="0.25">
      <c r="A32" s="16" t="s">
        <v>34</v>
      </c>
      <c r="B32" s="17"/>
      <c r="C32" s="14"/>
      <c r="D32" s="17"/>
      <c r="E32" s="13"/>
      <c r="F32" s="3"/>
    </row>
    <row r="33" spans="1:6" ht="30" x14ac:dyDescent="0.25">
      <c r="A33" s="16" t="s">
        <v>35</v>
      </c>
      <c r="B33" s="17"/>
      <c r="C33" s="14"/>
      <c r="D33" s="17"/>
      <c r="E33" s="13"/>
      <c r="F33" s="3"/>
    </row>
    <row r="34" spans="1:6" ht="30" x14ac:dyDescent="0.25">
      <c r="A34" s="16" t="s">
        <v>36</v>
      </c>
      <c r="B34" s="17"/>
      <c r="C34" s="14"/>
      <c r="D34" s="17"/>
      <c r="E34" s="13"/>
      <c r="F34" s="3"/>
    </row>
    <row r="35" spans="1:6" ht="29.25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/>
      <c r="C37" s="14"/>
      <c r="D37" s="17"/>
      <c r="E37" s="13"/>
      <c r="F37" s="3"/>
    </row>
    <row r="38" spans="1:6" ht="30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f>-(13591)</f>
        <v>-13591</v>
      </c>
      <c r="C39" s="14"/>
      <c r="D39" s="17">
        <v>-337779</v>
      </c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SUM(B9:B41)</f>
        <v>11833211</v>
      </c>
      <c r="C42" s="21"/>
      <c r="D42" s="21">
        <v>20818894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>
        <v>-1796086</v>
      </c>
      <c r="C44" s="14"/>
      <c r="D44" s="17">
        <v>-3161085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10037125</v>
      </c>
      <c r="C47" s="24"/>
      <c r="D47" s="24">
        <v>17657809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10037125</v>
      </c>
      <c r="C57" s="40"/>
      <c r="D57" s="40">
        <v>17657809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1" t="s">
        <v>58</v>
      </c>
      <c r="B59" s="38"/>
      <c r="C59" s="39"/>
      <c r="D59" s="38"/>
      <c r="E59" s="42"/>
      <c r="F59" s="43"/>
    </row>
    <row r="60" spans="1:6" x14ac:dyDescent="0.25">
      <c r="A60" s="37" t="s">
        <v>59</v>
      </c>
      <c r="B60" s="17"/>
      <c r="C60" s="13"/>
      <c r="D60" s="17"/>
      <c r="E60" s="42"/>
      <c r="F60" s="43"/>
    </row>
    <row r="61" spans="1:6" x14ac:dyDescent="0.25">
      <c r="A61" s="37" t="s">
        <v>60</v>
      </c>
      <c r="B61" s="17"/>
      <c r="C61" s="13"/>
      <c r="D61" s="17"/>
      <c r="E61" s="42"/>
      <c r="F61" s="43"/>
    </row>
    <row r="62" spans="1:6" x14ac:dyDescent="0.25">
      <c r="A62" s="44"/>
      <c r="B62" s="43"/>
      <c r="C62" s="43"/>
      <c r="D62" s="43"/>
      <c r="E62" s="42"/>
      <c r="F62" s="43"/>
    </row>
    <row r="63" spans="1:6" x14ac:dyDescent="0.25">
      <c r="A63" s="44"/>
      <c r="B63" s="43"/>
      <c r="C63" s="43"/>
      <c r="D63" s="43"/>
      <c r="E63" s="42"/>
      <c r="F63" s="43"/>
    </row>
    <row r="64" spans="1:6" x14ac:dyDescent="0.25">
      <c r="A64" s="45" t="s">
        <v>61</v>
      </c>
      <c r="B64" s="43"/>
      <c r="C64" s="43"/>
      <c r="D64" s="43"/>
      <c r="E64" s="42"/>
      <c r="F64" s="43"/>
    </row>
    <row r="65" spans="1:6" x14ac:dyDescent="0.25">
      <c r="A65" s="46"/>
      <c r="B65" s="47"/>
      <c r="C65" s="47"/>
      <c r="D65" s="47"/>
      <c r="E65" s="48"/>
      <c r="F65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2021-06-17T08:25:24Z</dcterms:modified>
</cp:coreProperties>
</file>