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b47f7a3e4a2044d/Desktop/ALBARENT BILANCE QKB/2018/"/>
    </mc:Choice>
  </mc:AlternateContent>
  <xr:revisionPtr revIDLastSave="48" documentId="11_3ACEA00FF31DF5E867C8D92F41E43FC88DF7A53E" xr6:coauthVersionLast="47" xr6:coauthVersionMax="47" xr10:uidLastSave="{4B266EB3-A61C-46ED-B0C3-6F2B7237B70B}"/>
  <bookViews>
    <workbookView xWindow="-108" yWindow="-108" windowWidth="23256" windowHeight="1389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8" l="1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<sst xmlns="http://schemas.openxmlformats.org/spreadsheetml/2006/main" count="414" uniqueCount="271">
  <si>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</si>
  <si>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</si>
  <si>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</si>
  <si>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</si>
  <si>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</si>
  <si>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</si>
  <si>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</si>
  <si>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</si>
  <si>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</si>
  <si>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</si>
  <si>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</si>
  <si>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</si>
  <si>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</si>
  <si>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</si>
  <si>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</si>
  <si>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</si>
  <si>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</si>
  <si>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</si>
  <si>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</si>
  <si>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</si>
  <si>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</si>
  <si>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</si>
  <si>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</si>
  <si>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</si>
  <si>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</si>
  <si>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</si>
  <si>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</si>
  <si>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</si>
  <si>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</si>
  <si>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</si>
  <si>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</si>
  <si>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</si>
  <si>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</si>
  <si>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</si>
  <si>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</si>
  <si>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</si>
  <si>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</si>
  <si>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</si>
  <si>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</si>
  <si>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</si>
  <si>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</si>
  <si>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</si>
  <si>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</si>
  <si>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</si>
  <si>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</si>
  <si>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</si>
  <si>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</si>
  <si>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</si>
  <si>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</si>
  <si>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</si>
  <si>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</si>
  <si>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</si>
  <si>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</si>
  <si>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</si>
  <si>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</si>
  <si>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</si>
  <si>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</si>
  <si>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</si>
  <si>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</si>
  <si>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</si>
  <si>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</si>
  <si>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</si>
  <si>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</si>
  <si>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</si>
  <si>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</si>
  <si>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</si>
  <si>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</si>
  <si>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</si>
  <si>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</si>
  <si>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</si>
  <si>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</si>
  <si>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</si>
  <si>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</si>
  <si>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</si>
  <si>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</si>
  <si>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</si>
  <si>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</si>
  <si>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</si>
  <si>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</si>
  <si>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</si>
  <si>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</si>
  <si>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</si>
  <si>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</si>
  <si>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</si>
  <si>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</si>
  <si>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</si>
  <si>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</si>
  <si>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</si>
  <si>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</si>
  <si>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</si>
  <si>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</si>
  <si>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</si>
  <si>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</si>
  <si>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</si>
  <si>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</si>
  <si>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</si>
  <si>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</si>
  <si>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</si>
  <si>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</si>
  <si>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</si>
  <si>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</si>
  <si>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</si>
  <si>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</si>
  <si>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</si>
  <si>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</si>
  <si>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</si>
  <si>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</si>
  <si>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</si>
  <si>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</si>
  <si>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</si>
  <si>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</si>
  <si>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</si>
  <si>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</si>
  <si>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</si>
  <si>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</si>
  <si>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</si>
  <si>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</si>
  <si>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</si>
  <si>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</si>
  <si>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</si>
  <si>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</si>
  <si>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</si>
  <si>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</si>
  <si>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</si>
  <si>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</si>
  <si>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</si>
  <si>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</si>
  <si>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</si>
  <si>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</si>
  <si>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</si>
  <si>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</si>
  <si>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</si>
  <si>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</si>
  <si>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</si>
  <si>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</si>
  <si>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</si>
  <si>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</si>
  <si>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</si>
  <si>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</si>
  <si>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</si>
  <si>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</si>
  <si>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</si>
  <si>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</si>
  <si>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</si>
  <si>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</si>
  <si>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</si>
  <si>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</si>
  <si>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</si>
  <si>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</si>
  <si>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</si>
  <si>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</si>
  <si>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</si>
  <si>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</si>
  <si>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</si>
  <si>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</si>
  <si>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</si>
  <si>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</si>
  <si>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</si>
  <si>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</si>
  <si>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</si>
  <si>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</si>
  <si>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</si>
  <si>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</si>
  <si>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</si>
  <si>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</si>
  <si>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</si>
  <si>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</si>
  <si>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</si>
  <si>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</si>
  <si>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</si>
  <si>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</si>
  <si>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</si>
  <si>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</si>
  <si>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</si>
  <si>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</si>
  <si>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</si>
  <si>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</si>
  <si>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</si>
  <si>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</si>
  <si>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</si>
  <si>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</si>
  <si>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</si>
  <si>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</si>
  <si>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</si>
  <si>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</si>
  <si>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</si>
  <si>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</si>
  <si>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</si>
  <si>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</si>
  <si>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</si>
  <si>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</si>
  <si>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</si>
  <si>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</si>
  <si>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</si>
  <si>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</si>
  <si>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</si>
  <si>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</si>
  <si>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</si>
  <si>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</si>
  <si>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</si>
  <si>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</si>
  <si>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</si>
  <si>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</si>
  <si>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</si>
  <si>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</si>
  <si>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</si>
  <si>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</si>
  <si>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</si>
  <si>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</si>
  <si>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</si>
  <si>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</si>
  <si>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</si>
  <si>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</si>
  <si>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</si>
  <si>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</si>
  <si>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</si>
  <si>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</si>
  <si>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</si>
  <si>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</si>
  <si>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</si>
  <si>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</si>
  <si>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</si>
  <si>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</si>
  <si>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</si>
  <si>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</si>
  <si>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</si>
  <si>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</si>
  <si>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</si>
  <si>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</si>
  <si>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</si>
  <si>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</si>
  <si>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</si>
  <si>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</si>
  <si>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</si>
  <si>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</si>
  <si>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</si>
  <si>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</si>
  <si>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</si>
  <si>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</si>
  <si>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</si>
  <si>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</si>
  <si>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</si>
  <si>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</si>
  <si>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</si>
  <si>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</si>
  <si>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</si>
  <si>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</si>
  <si>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</si>
  <si>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</si>
  <si>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</si>
  <si>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</si>
  <si>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</si>
  <si>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</si>
  <si>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</si>
  <si>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</si>
  <si>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</si>
  <si>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</si>
  <si>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</si>
  <si>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</si>
  <si>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</si>
  <si>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</si>
  <si>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</si>
  <si>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</si>
  <si>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</si>
  <si>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</si>
  <si>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</si>
  <si>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</si>
  <si>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</si>
  <si>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</si>
  <si>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Albarent SHPK</t>
  </si>
  <si>
    <t>NIPT K92108006A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</si>
</sst>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40" zoomScaleNormal="100" workbookViewId="0">
      <selection activeCell="I32" sqref="I1:AI1048576"/>
    </sheetView>
  </sheetViews>
  <sheetFormatPr defaultColWidth="9.109375" defaultRowHeight="13.8"/>
  <cols>
    <col min="1" max="1" width="81.1093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hidden="1" customWidth="1"/>
    <col min="6" max="6" width="22" style="39" hidden="1" customWidth="1"/>
    <col min="7" max="8" width="11" style="40" hidden="1" customWidth="1"/>
    <col min="9" max="16384" width="9.109375" style="40"/>
  </cols>
  <sheetData>
    <row r="1" spans="1:6">
      <c r="A1" s="45" t="s">
        <v>240</v>
      </c>
    </row>
    <row r="2" spans="1:6" ht="14.4">
      <c r="A2" s="46" t="s">
        <v>269</v>
      </c>
    </row>
    <row r="3" spans="1:6" ht="14.4">
      <c r="A3" s="46" t="s">
        <v>270</v>
      </c>
    </row>
    <row r="4" spans="1:6" ht="14.4">
      <c r="A4" s="46" t="s">
        <v>239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156094836</v>
      </c>
      <c r="C10" s="48"/>
      <c r="D10" s="53">
        <v>173984909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-28526789</v>
      </c>
      <c r="C19" s="48"/>
      <c r="D19" s="53">
        <v>-36202663</v>
      </c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-7558900</v>
      </c>
      <c r="C22" s="48"/>
      <c r="D22" s="53">
        <v>-5670000</v>
      </c>
      <c r="E22" s="47"/>
      <c r="F22" s="40"/>
    </row>
    <row r="23" spans="1:6">
      <c r="A23" s="52" t="s">
        <v>247</v>
      </c>
      <c r="B23" s="53"/>
      <c r="C23" s="48"/>
      <c r="D23" s="53"/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-54789628</v>
      </c>
      <c r="C26" s="48"/>
      <c r="D26" s="53">
        <v>-57192408</v>
      </c>
      <c r="E26" s="47"/>
      <c r="F26" s="40"/>
    </row>
    <row r="27" spans="1:6">
      <c r="A27" s="43" t="s">
        <v>221</v>
      </c>
      <c r="B27" s="53">
        <v>-19458743</v>
      </c>
      <c r="C27" s="48"/>
      <c r="D27" s="53">
        <v>-31419082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 ht="27.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>
        <v>-16152740</v>
      </c>
      <c r="C37" s="40"/>
      <c r="D37" s="53">
        <v>-17315520</v>
      </c>
      <c r="E37" s="47"/>
      <c r="F37" s="40"/>
    </row>
    <row r="38" spans="1:6" ht="27.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-9800200</v>
      </c>
      <c r="C39" s="48"/>
      <c r="D39" s="53">
        <v>-10900300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19807836</v>
      </c>
      <c r="C42" s="51"/>
      <c r="D42" s="50">
        <f>SUM(D9:D41)</f>
        <v>15284936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-2971175</v>
      </c>
      <c r="C44" s="48"/>
      <c r="D44" s="53">
        <f>-2292740-320000</f>
        <v>-2612740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16836661</v>
      </c>
      <c r="C47" s="51"/>
      <c r="D47" s="50">
        <f>SUM(D42:D46)</f>
        <v>12672196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244</v>
      </c>
      <c r="B57" s="62">
        <f>B47+B55</f>
        <v>16836661</v>
      </c>
      <c r="C57" s="63"/>
      <c r="D57" s="62">
        <f>D47+D55</f>
        <v>12672196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F2AFFED-9382-4D9E-8CB3-C5AD99375F7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3795E57-9CD4-405A-9D5C-6C442464A01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29343CE-0A83-4548-A79E-6B168BDE66F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Furxhi</cp:lastModifiedBy>
  <cp:lastPrinted>2016-10-03T09:59:38Z</cp:lastPrinted>
  <dcterms:created xsi:type="dcterms:W3CDTF">2012-01-19T09:31:29Z</dcterms:created>
  <dcterms:modified xsi:type="dcterms:W3CDTF">2024-01-26T14:36:50Z</dcterms:modified>
</cp:coreProperties>
</file>