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B42"/>
  <c r="B47" s="1"/>
  <c r="D57" l="1"/>
  <c r="B57"/>
</calcChain>
</file>

<file path=xl/sharedStrings.xml><?xml version="1.0" encoding="utf-8"?>
<sst xmlns="http://schemas.openxmlformats.org/spreadsheetml/2006/main" count="60" uniqueCount="58">
  <si>
    <t>Pasqyrat financiare te vitit 2019</t>
  </si>
  <si>
    <t>Ardi 2M shpk</t>
  </si>
  <si>
    <t>K24010208I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</si>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</sst>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/>
    <xf numFmtId="0" fontId="3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4" fillId="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49" workbookViewId="0">
      <selection activeCell="A68" sqref="A6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128138236</v>
      </c>
      <c r="C10" s="15"/>
      <c r="D10" s="17">
        <v>168875540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>
        <v>825600</v>
      </c>
      <c r="C14" s="15"/>
      <c r="D14" s="17">
        <v>39453174</v>
      </c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-64120427</v>
      </c>
      <c r="C19" s="15"/>
      <c r="D19" s="17">
        <v>-117786917</v>
      </c>
      <c r="E19" s="14"/>
    </row>
    <row r="20" spans="1:5">
      <c r="A20" s="16" t="s">
        <v>18</v>
      </c>
      <c r="B20" s="17">
        <v>-36589917</v>
      </c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-12520098</v>
      </c>
      <c r="C22" s="15"/>
      <c r="D22" s="17">
        <v>-12900685</v>
      </c>
      <c r="E22" s="14"/>
    </row>
    <row r="23" spans="1:5">
      <c r="A23" s="16" t="s">
        <v>21</v>
      </c>
      <c r="B23" s="17">
        <v>-2090855</v>
      </c>
      <c r="C23" s="15"/>
      <c r="D23" s="17">
        <v>-2154416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8">
        <v>-2459852</v>
      </c>
      <c r="C26" s="15"/>
      <c r="D26" s="17">
        <v>-2538895</v>
      </c>
      <c r="E26" s="14"/>
    </row>
    <row r="27" spans="1:5">
      <c r="A27" s="13" t="s">
        <v>25</v>
      </c>
      <c r="B27" s="17">
        <v>-15118936</v>
      </c>
      <c r="C27" s="15"/>
      <c r="D27" s="17">
        <v>-62403400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9"/>
      <c r="D36" s="14"/>
      <c r="E36" s="14"/>
    </row>
    <row r="37" spans="1:5">
      <c r="A37" s="16" t="s">
        <v>35</v>
      </c>
      <c r="B37" s="17">
        <v>-1835250</v>
      </c>
      <c r="C37" s="15"/>
      <c r="D37" s="17">
        <v>-3306151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>
        <v>739098</v>
      </c>
      <c r="C39" s="15"/>
      <c r="D39" s="17">
        <v>4991551</v>
      </c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20" t="s">
        <v>39</v>
      </c>
      <c r="B41" s="17"/>
      <c r="C41" s="15"/>
      <c r="D41" s="17"/>
      <c r="E41" s="14"/>
    </row>
    <row r="42" spans="1:5">
      <c r="A42" s="13" t="s">
        <v>40</v>
      </c>
      <c r="B42" s="21">
        <f>SUM(B9:B41)</f>
        <v>-5032401</v>
      </c>
      <c r="C42" s="22"/>
      <c r="D42" s="21">
        <f>SUM(D9:D41)</f>
        <v>12229801</v>
      </c>
      <c r="E42" s="23"/>
    </row>
    <row r="43" spans="1:5">
      <c r="A43" s="13" t="s">
        <v>41</v>
      </c>
      <c r="B43" s="22"/>
      <c r="C43" s="22"/>
      <c r="D43" s="22"/>
      <c r="E43" s="23"/>
    </row>
    <row r="44" spans="1:5">
      <c r="A44" s="16" t="s">
        <v>42</v>
      </c>
      <c r="B44" s="17">
        <v>-1378159</v>
      </c>
      <c r="C44" s="15"/>
      <c r="D44" s="17">
        <v>-2413757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4">
        <f>SUM(B42:B46)</f>
        <v>-6410560</v>
      </c>
      <c r="C47" s="23"/>
      <c r="D47" s="24">
        <f>SUM(D42:D46)</f>
        <v>9816044</v>
      </c>
      <c r="E47" s="23"/>
    </row>
    <row r="48" spans="1:5" ht="15.75" thickBot="1">
      <c r="A48" s="25"/>
      <c r="B48" s="26"/>
      <c r="C48" s="26"/>
      <c r="D48" s="26"/>
      <c r="E48" s="27"/>
    </row>
    <row r="49" spans="1:5" ht="15.75" thickTop="1">
      <c r="A49" s="28" t="s">
        <v>46</v>
      </c>
      <c r="B49" s="29"/>
      <c r="C49" s="29"/>
      <c r="D49" s="29"/>
      <c r="E49" s="27"/>
    </row>
    <row r="50" spans="1:5">
      <c r="A50" s="16" t="s">
        <v>47</v>
      </c>
      <c r="B50" s="30"/>
      <c r="C50" s="29"/>
      <c r="D50" s="30">
        <v>9816044</v>
      </c>
      <c r="E50" s="14"/>
    </row>
    <row r="51" spans="1:5">
      <c r="A51" s="16" t="s">
        <v>48</v>
      </c>
      <c r="B51" s="30"/>
      <c r="C51" s="29"/>
      <c r="D51" s="30"/>
      <c r="E51" s="14"/>
    </row>
    <row r="52" spans="1:5">
      <c r="A52" s="16" t="s">
        <v>49</v>
      </c>
      <c r="B52" s="30"/>
      <c r="C52" s="29"/>
      <c r="D52" s="30"/>
      <c r="E52" s="12"/>
    </row>
    <row r="53" spans="1:5" ht="15" customHeight="1">
      <c r="A53" s="16" t="s">
        <v>50</v>
      </c>
      <c r="B53" s="30"/>
      <c r="C53" s="29"/>
      <c r="D53" s="30"/>
      <c r="E53" s="31"/>
    </row>
    <row r="54" spans="1:5">
      <c r="A54" s="32" t="s">
        <v>51</v>
      </c>
      <c r="B54" s="30"/>
      <c r="C54" s="29"/>
      <c r="D54" s="30"/>
      <c r="E54" s="33"/>
    </row>
    <row r="55" spans="1:5">
      <c r="A55" s="28" t="s">
        <v>52</v>
      </c>
      <c r="B55" s="34">
        <f>SUM(B50:B54)</f>
        <v>0</v>
      </c>
      <c r="C55" s="35"/>
      <c r="D55" s="34">
        <f>SUM(D50:D54)</f>
        <v>9816044</v>
      </c>
      <c r="E55" s="31"/>
    </row>
    <row r="56" spans="1:5">
      <c r="A56" s="36"/>
      <c r="B56" s="37"/>
      <c r="C56" s="38"/>
      <c r="D56" s="37"/>
      <c r="E56" s="31"/>
    </row>
    <row r="57" spans="1:5" ht="15.75" thickBot="1">
      <c r="A57" s="28" t="s">
        <v>53</v>
      </c>
      <c r="B57" s="39">
        <f>B47+B55</f>
        <v>-6410560</v>
      </c>
      <c r="C57" s="40"/>
      <c r="D57" s="39">
        <f>D47+D55</f>
        <v>19632088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54</v>
      </c>
      <c r="B59" s="37"/>
      <c r="C59" s="38"/>
      <c r="D59" s="37"/>
      <c r="E59" s="42"/>
    </row>
    <row r="60" spans="1:5">
      <c r="A60" s="36" t="s">
        <v>55</v>
      </c>
      <c r="B60" s="17"/>
      <c r="C60" s="14"/>
      <c r="D60" s="17"/>
      <c r="E60" s="42"/>
    </row>
    <row r="61" spans="1:5">
      <c r="A61" s="36" t="s">
        <v>56</v>
      </c>
      <c r="B61" s="17"/>
      <c r="C61" s="14"/>
      <c r="D61" s="17"/>
      <c r="E61" s="42"/>
    </row>
    <row r="62" spans="1:5">
      <c r="A62" s="43"/>
      <c r="B62" s="44"/>
      <c r="C62" s="44"/>
      <c r="D62" s="44"/>
      <c r="E62" s="42"/>
    </row>
    <row r="63" spans="1:5">
      <c r="A63" s="43"/>
      <c r="B63" s="44"/>
      <c r="C63" s="44"/>
      <c r="D63" s="44"/>
      <c r="E63" s="42"/>
    </row>
    <row r="64" spans="1:5">
      <c r="A64" s="45" t="s">
        <v>57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2020-07-17T20:00:24Z</dcterms:modified>
</cp:coreProperties>
</file>