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test\Olnida\Olnida\Anisa\2022\Bilanc 2022\Bilanc 2022 Belhaus shpk\Dorezim QKB Bilanc 2022 Belhaus\"/>
    </mc:Choice>
  </mc:AlternateContent>
  <xr:revisionPtr revIDLastSave="0" documentId="13_ncr:1_{55526A32-C0AD-4691-9CB9-4AE66C87BDE8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<sst xmlns="http://schemas.openxmlformats.org/spreadsheetml/2006/main" count="414" uniqueCount="271">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</sst>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816978263</v>
      </c>
      <c r="C10" s="48"/>
      <c r="D10" s="53">
        <v>967605042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3903947</v>
      </c>
      <c r="C14" s="48"/>
      <c r="D14" s="53">
        <v>69315410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-714617453</v>
      </c>
      <c r="C19" s="48"/>
      <c r="D19" s="53">
        <v>-947599513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-10217350</v>
      </c>
      <c r="C22" s="48"/>
      <c r="D22" s="53">
        <v>-6933194</v>
      </c>
      <c r="E22" s="47"/>
      <c r="F22" s="40"/>
    </row>
    <row r="23" spans="1:6">
      <c r="A23" s="52" t="s">
        <v>249</v>
      </c>
      <c r="B23" s="53">
        <v>-1706300</v>
      </c>
      <c r="C23" s="48"/>
      <c r="D23" s="53">
        <v>-1157849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-7570566</v>
      </c>
      <c r="C26" s="48"/>
      <c r="D26" s="53">
        <v>-3582774</v>
      </c>
      <c r="E26" s="47"/>
      <c r="F26" s="40"/>
    </row>
    <row r="27" spans="1:6">
      <c r="A27" s="43" t="s">
        <v>221</v>
      </c>
      <c r="B27" s="53">
        <v>-35668314</v>
      </c>
      <c r="C27" s="48"/>
      <c r="D27" s="53">
        <v>-41609324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-67598923</v>
      </c>
      <c r="C37" s="48"/>
      <c r="D37" s="53">
        <v>-39535245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-16496696</v>
      </c>
      <c r="C42" s="51"/>
      <c r="D42" s="50">
        <f>SUM(D9:D41)</f>
        <v>-3497447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-3484722</v>
      </c>
      <c r="C44" s="48"/>
      <c r="D44" s="53">
        <v>-3459953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-19981418</v>
      </c>
      <c r="C47" s="51"/>
      <c r="D47" s="50">
        <f>SUM(D42:D46)</f>
        <v>-6957400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-19981418</v>
      </c>
      <c r="C57" s="63"/>
      <c r="D57" s="62">
        <f>D47+D55</f>
        <v>-6957400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9B74CEB-669A-4A87-B894-09DAD5DCF8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736E48-4AC7-48CF-B125-10ACC5EBC9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E3064EE-6B74-42F1-B51A-2ADE9EB6D1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2023-07-18T11:55:37Z</dcterms:modified>
</cp:coreProperties>
</file>