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2023\BILANCET PER QKB 2023\Eurofarma Dega ne Shqiperi 2023\"/>
    </mc:Choice>
  </mc:AlternateContent>
  <xr:revisionPtr revIDLastSave="0" documentId="8_{E0FB50AC-82FE-4808-BDDE-F4E518CDE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19" i="1"/>
  <c r="B19" i="1"/>
  <c r="C12" i="1"/>
  <c r="B12" i="1"/>
  <c r="C17" i="1"/>
  <c r="M6" i="1"/>
  <c r="N6" i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<sst xmlns="http://schemas.openxmlformats.org/spreadsheetml/2006/main" count="29" uniqueCount="28">
  <si>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</si>
  <si>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</si>
  <si>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</si>
  <si>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</si>
  <si>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</si>
  <si>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</si>
  <si>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</si>
  <si>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</si>
  <si>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</si>
  <si>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</si>
  <si>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</si>
  <si>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</si>
  <si>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</si>
  <si>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</si>
  <si>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</si>
  <si>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</si>
  <si>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</si>
  <si>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</si>
  <si>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</si>
  <si>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</si>
  <si>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</si>
  <si>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</si>
  <si>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</si>
  <si>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</si>
  <si>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</si>
  <si>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</si>
  <si>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</si>
  <si>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EUROFARM-Dega Shqiperi  Pasqyra e Performances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</si>
</sst>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2" fillId="0" borderId="0" xfId="1" applyFont="1"/>
    <xf numFmtId="0" fontId="2" fillId="2" borderId="0" xfId="0" applyFont="1" applyFill="1" applyAlignment="1">
      <alignment vertical="center"/>
    </xf>
    <xf numFmtId="3" fontId="13" fillId="3" borderId="3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3B004B94-17C0-4994-9A1C-5E2AB1177D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G11" sqref="G1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19" t="s">
        <v>27</v>
      </c>
      <c r="M1" t="s">
        <v>26</v>
      </c>
      <c r="N1" s="16" t="s">
        <v>25</v>
      </c>
    </row>
    <row r="2" spans="1:14" ht="15" customHeight="1" x14ac:dyDescent="0.25">
      <c r="A2" s="17" t="s">
        <v>24</v>
      </c>
      <c r="B2" s="15" t="s">
        <v>23</v>
      </c>
      <c r="C2" s="15" t="s">
        <v>23</v>
      </c>
    </row>
    <row r="3" spans="1:14" ht="15" customHeight="1" x14ac:dyDescent="0.25">
      <c r="A3" s="18"/>
      <c r="B3" s="15" t="s">
        <v>22</v>
      </c>
      <c r="C3" s="15" t="s">
        <v>21</v>
      </c>
    </row>
    <row r="4" spans="1:14" x14ac:dyDescent="0.25">
      <c r="A4" s="14" t="s">
        <v>20</v>
      </c>
    </row>
    <row r="5" spans="1:14" x14ac:dyDescent="0.25">
      <c r="B5" s="13"/>
    </row>
    <row r="6" spans="1:14" x14ac:dyDescent="0.25">
      <c r="A6" s="7" t="s">
        <v>19</v>
      </c>
      <c r="B6" s="2">
        <v>143418</v>
      </c>
      <c r="C6">
        <v>2683947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6"/>
      <c r="C10">
        <v>-913550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0">
        <f>B13+B14</f>
        <v>-1078308</v>
      </c>
      <c r="C12" s="20">
        <f>C13+C14</f>
        <v>-2444862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6">
        <v>-924000</v>
      </c>
      <c r="C13">
        <v>-2095000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6">
        <v>-154308</v>
      </c>
      <c r="C14">
        <v>-349862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1">
        <v>-296615</v>
      </c>
      <c r="C16">
        <v>-3488840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21">
        <f>SUM(B6:B12,B15:B16)</f>
        <v>-1231505</v>
      </c>
      <c r="C17" s="21">
        <f>SUM(C6:C12,C15:C16)</f>
        <v>-4163305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>
        <f>B20+B21+B22</f>
        <v>946910</v>
      </c>
      <c r="C19" s="8">
        <f>C20+C21+C22</f>
        <v>311752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8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6">
        <v>946910</v>
      </c>
      <c r="C21">
        <v>311752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4"/>
      <c r="C23" s="4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2">
        <f>B17+B19</f>
        <v>-284595</v>
      </c>
      <c r="C25" s="22">
        <f>C17+C19</f>
        <v>-3851553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3"/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23">
        <f>B25</f>
        <v>-284595</v>
      </c>
      <c r="C27" s="23">
        <f>C25</f>
        <v>-3851553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2024-05-24T07:37:04Z</dcterms:modified>
</cp:coreProperties>
</file>