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6567872-FCCD-4AE2-8700-C1025257115F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<sst xmlns="http://schemas.openxmlformats.org/spreadsheetml/2006/main" count="406" uniqueCount="264">
  <si>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</si>
  <si>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</si>
  <si>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</si>
  <si>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</si>
  <si>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</si>
  <si>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</si>
  <si>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</si>
  <si>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</si>
  <si>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</si>
  <si>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</si>
  <si>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</si>
  <si>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</si>
  <si>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</si>
  <si>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</si>
  <si>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</si>
  <si>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</si>
  <si>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</si>
  <si>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</si>
  <si>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</si>
  <si>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</si>
  <si>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</si>
  <si>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</si>
  <si>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</si>
  <si>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</si>
  <si>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</si>
  <si>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</si>
  <si>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</si>
  <si>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</si>
  <si>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</si>
  <si>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</si>
  <si>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</si>
  <si>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</si>
  <si>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</si>
  <si>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</si>
  <si>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</si>
  <si>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</si>
  <si>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</si>
  <si>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</si>
  <si>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</si>
  <si>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</si>
  <si>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</si>
  <si>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</si>
  <si>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</si>
  <si>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</si>
  <si>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</si>
  <si>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</si>
  <si>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</si>
  <si>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</si>
  <si>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</si>
  <si>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</si>
  <si>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</si>
  <si>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</si>
  <si>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</si>
  <si>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</si>
  <si>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</si>
  <si>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</si>
  <si>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</si>
  <si>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</si>
  <si>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</si>
  <si>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</si>
  <si>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</si>
  <si>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</si>
  <si>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</si>
  <si>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</si>
  <si>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</si>
  <si>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</si>
  <si>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</si>
  <si>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</si>
  <si>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</si>
  <si>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</si>
  <si>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</si>
  <si>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</si>
  <si>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</si>
  <si>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</si>
  <si>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</si>
  <si>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</si>
  <si>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</si>
  <si>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</si>
  <si>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</si>
  <si>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</si>
  <si>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</si>
  <si>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</si>
  <si>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</si>
  <si>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</si>
  <si>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</si>
  <si>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</si>
  <si>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</si>
  <si>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</si>
  <si>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</si>
  <si>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</si>
  <si>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</si>
  <si>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</si>
  <si>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</si>
  <si>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</si>
  <si>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</si>
  <si>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</si>
  <si>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</si>
  <si>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</si>
  <si>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</si>
  <si>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</si>
  <si>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</si>
  <si>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</si>
  <si>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</si>
  <si>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</si>
  <si>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</si>
  <si>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</si>
  <si>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</si>
  <si>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</si>
  <si>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</si>
  <si>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</si>
  <si>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</si>
  <si>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</si>
  <si>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</si>
  <si>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</si>
  <si>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</si>
  <si>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</si>
  <si>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</si>
  <si>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</si>
  <si>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</si>
  <si>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</si>
  <si>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</si>
  <si>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</si>
  <si>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</si>
  <si>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</si>
  <si>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</si>
  <si>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</si>
  <si>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</si>
  <si>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</si>
  <si>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</si>
  <si>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</si>
  <si>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</si>
  <si>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</si>
  <si>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</si>
  <si>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</si>
  <si>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</si>
  <si>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</si>
  <si>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</si>
  <si>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</si>
  <si>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</si>
  <si>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</si>
  <si>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</si>
  <si>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</si>
  <si>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</si>
  <si>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</si>
  <si>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</si>
  <si>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</si>
  <si>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</si>
  <si>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</si>
  <si>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</si>
  <si>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</si>
  <si>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</si>
  <si>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</si>
  <si>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</si>
  <si>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</si>
  <si>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</si>
  <si>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</si>
  <si>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</si>
  <si>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</si>
  <si>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</si>
  <si>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</si>
  <si>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</si>
  <si>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</si>
  <si>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</si>
  <si>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</si>
  <si>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</si>
  <si>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</si>
  <si>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</si>
  <si>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</si>
  <si>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</si>
  <si>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</si>
  <si>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</si>
  <si>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</si>
  <si>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</si>
  <si>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</si>
  <si>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</si>
  <si>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</si>
  <si>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</si>
  <si>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</si>
  <si>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</si>
  <si>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</si>
  <si>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</si>
  <si>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</si>
  <si>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</si>
  <si>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</si>
  <si>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</si>
  <si>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</si>
  <si>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</si>
  <si>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</si>
  <si>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</si>
  <si>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</si>
  <si>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</si>
  <si>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</si>
  <si>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</si>
  <si>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</si>
  <si>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</si>
  <si>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</si>
  <si>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</si>
  <si>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</si>
  <si>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</si>
  <si>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</si>
  <si>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</si>
  <si>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</si>
  <si>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</si>
  <si>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</si>
  <si>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</si>
  <si>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</si>
  <si>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</si>
  <si>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</si>
  <si>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</si>
  <si>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</si>
  <si>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</si>
  <si>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</si>
  <si>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</si>
  <si>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</si>
  <si>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</si>
  <si>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</si>
  <si>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</si>
  <si>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</si>
  <si>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</si>
  <si>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</si>
  <si>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</si>
  <si>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</si>
  <si>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</si>
  <si>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</si>
  <si>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</si>
  <si>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</si>
  <si>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</si>
  <si>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</si>
  <si>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</si>
  <si>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</si>
  <si>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</si>
  <si>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</si>
  <si>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</si>
  <si>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</si>
  <si>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</si>
  <si>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</si>
  <si>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</si>
  <si>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</si>
  <si>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</si>
  <si>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</si>
  <si>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</si>
  <si>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</si>
  <si>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</si>
  <si>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</si>
  <si>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</si>
  <si>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</si>
  <si>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</si>
  <si>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</si>
  <si>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</si>
  <si>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</si>
  <si>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</si>
  <si>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</si>
  <si>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</si>
  <si>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</si>
  <si>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</si>
  <si>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</si>
  <si>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</si>
  <si>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</si>
  <si>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</si>
  <si>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</si>
  <si>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</si>
  <si>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2022</t>
  </si>
  <si>
    <t>ARDJANA MEDIU</t>
  </si>
  <si>
    <t>NIPT K52108001B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</si>
</sst>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43" workbookViewId="0">
      <selection activeCell="B51" sqref="B51"/>
    </sheetView>
  </sheetViews>
  <sheetFormatPr defaultRowHeight="15"/>
  <cols>
    <col min="1" max="1" width="118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261</v>
      </c>
    </row>
    <row r="2" spans="1:8">
      <c r="A2" s="73" t="s">
        <v>262</v>
      </c>
    </row>
    <row r="3" spans="1:8">
      <c r="A3" s="73" t="s">
        <v>263</v>
      </c>
    </row>
    <row r="4" spans="1:8" ht="15.75" customHeight="1">
      <c r="A4" s="73" t="s">
        <v>227</v>
      </c>
    </row>
    <row r="5" spans="1:8" ht="15.75" customHeight="1">
      <c r="A5" s="62" t="s">
        <v>260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251</v>
      </c>
    </row>
    <row r="10" spans="1:8">
      <c r="A10" s="70" t="s">
        <v>259</v>
      </c>
    </row>
    <row r="11" spans="1:8">
      <c r="A11" s="41" t="s">
        <v>243</v>
      </c>
      <c r="B11" s="42">
        <v>26952392</v>
      </c>
      <c r="C11" s="39"/>
      <c r="D11" s="42">
        <v>18091521</v>
      </c>
      <c r="E11" s="45" t="s">
        <v>248</v>
      </c>
      <c r="G11" s="36"/>
      <c r="H11" s="36"/>
    </row>
    <row r="12" spans="1:8">
      <c r="A12" s="41" t="s">
        <v>245</v>
      </c>
      <c r="B12" s="42"/>
      <c r="C12" s="39"/>
      <c r="D12" s="42"/>
      <c r="E12" s="45" t="s">
        <v>249</v>
      </c>
      <c r="G12" s="36"/>
      <c r="H12" s="36"/>
    </row>
    <row r="13" spans="1:8">
      <c r="A13" s="41" t="s">
        <v>246</v>
      </c>
      <c r="B13" s="42"/>
      <c r="C13" s="39"/>
      <c r="D13" s="42"/>
      <c r="E13" s="45" t="s">
        <v>249</v>
      </c>
      <c r="G13" s="36"/>
      <c r="H13" s="36"/>
    </row>
    <row r="14" spans="1:8">
      <c r="A14" s="41" t="s">
        <v>247</v>
      </c>
      <c r="B14" s="42"/>
      <c r="C14" s="39"/>
      <c r="D14" s="42"/>
      <c r="E14" s="45" t="s">
        <v>249</v>
      </c>
      <c r="G14" s="36"/>
      <c r="H14" s="36"/>
    </row>
    <row r="15" spans="1:8">
      <c r="A15" s="41" t="s">
        <v>244</v>
      </c>
      <c r="B15" s="42">
        <v>11173</v>
      </c>
      <c r="C15" s="39"/>
      <c r="D15" s="42">
        <v>921</v>
      </c>
      <c r="E15" s="45" t="s">
        <v>250</v>
      </c>
      <c r="G15" s="36"/>
      <c r="H15" s="36"/>
    </row>
    <row r="16" spans="1:8">
      <c r="A16" s="70" t="s">
        <v>258</v>
      </c>
      <c r="B16" s="60"/>
      <c r="C16" s="59"/>
      <c r="D16" s="60"/>
    </row>
    <row r="17" spans="1:10">
      <c r="A17" s="70" t="s">
        <v>257</v>
      </c>
      <c r="B17" s="64">
        <f>SUM(B11:B16)</f>
        <v>26963565</v>
      </c>
      <c r="C17" s="64"/>
      <c r="D17" s="64">
        <f>SUM(D11:D16)</f>
        <v>18092442</v>
      </c>
    </row>
    <row r="18" spans="1:10">
      <c r="A18" s="70"/>
      <c r="B18" s="59"/>
      <c r="C18" s="59"/>
      <c r="D18" s="59"/>
    </row>
    <row r="19" spans="1:10">
      <c r="A19" s="70" t="s">
        <v>256</v>
      </c>
      <c r="B19" s="61"/>
      <c r="C19" s="59"/>
      <c r="D19" s="61"/>
    </row>
    <row r="20" spans="1:10">
      <c r="A20" s="70" t="s">
        <v>255</v>
      </c>
      <c r="B20" s="61">
        <v>-11380915</v>
      </c>
      <c r="C20" s="59"/>
      <c r="D20" s="61">
        <v>-8950036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254</v>
      </c>
      <c r="B22" s="67"/>
      <c r="C22" s="68"/>
      <c r="D22" s="61"/>
    </row>
    <row r="23" spans="1:10">
      <c r="A23" s="41" t="s">
        <v>233</v>
      </c>
      <c r="B23" s="67"/>
      <c r="C23" s="68"/>
      <c r="D23" s="61"/>
      <c r="J23" s="41"/>
    </row>
    <row r="24" spans="1:10">
      <c r="A24" s="41" t="s">
        <v>232</v>
      </c>
      <c r="B24" s="67"/>
      <c r="C24" s="68"/>
      <c r="D24" s="61"/>
      <c r="J24" s="41"/>
    </row>
    <row r="25" spans="1:10">
      <c r="A25" s="41" t="s">
        <v>240</v>
      </c>
      <c r="B25" s="67"/>
      <c r="C25" s="68"/>
      <c r="D25" s="61"/>
      <c r="J25" s="41"/>
    </row>
    <row r="26" spans="1:10">
      <c r="A26" s="41" t="s">
        <v>234</v>
      </c>
      <c r="B26" s="67"/>
      <c r="C26" s="68"/>
      <c r="D26" s="61"/>
    </row>
    <row r="27" spans="1:10">
      <c r="A27" s="41" t="s">
        <v>239</v>
      </c>
      <c r="B27" s="67"/>
      <c r="C27" s="68"/>
      <c r="D27" s="61"/>
    </row>
    <row r="28" spans="1:10">
      <c r="A28" s="41" t="s">
        <v>235</v>
      </c>
      <c r="B28" s="67"/>
      <c r="C28" s="68"/>
      <c r="D28" s="61"/>
    </row>
    <row r="29" spans="1:10">
      <c r="A29" s="70" t="s">
        <v>215</v>
      </c>
      <c r="B29" s="67"/>
      <c r="C29" s="68"/>
      <c r="D29" s="61"/>
    </row>
    <row r="30" spans="1:10">
      <c r="A30" s="70" t="s">
        <v>253</v>
      </c>
      <c r="B30" s="68"/>
      <c r="C30" s="68"/>
      <c r="D30" s="59"/>
    </row>
    <row r="31" spans="1:10">
      <c r="A31" s="41" t="s">
        <v>236</v>
      </c>
      <c r="B31" s="67">
        <v>-50750</v>
      </c>
      <c r="C31" s="68"/>
      <c r="D31" s="61">
        <v>-43947</v>
      </c>
    </row>
    <row r="32" spans="1:10">
      <c r="A32" s="41" t="s">
        <v>238</v>
      </c>
      <c r="B32" s="67"/>
      <c r="C32" s="68"/>
      <c r="D32" s="61"/>
    </row>
    <row r="33" spans="1:5">
      <c r="A33" s="41" t="s">
        <v>237</v>
      </c>
      <c r="B33" s="67"/>
      <c r="C33" s="68"/>
      <c r="D33" s="61"/>
    </row>
    <row r="34" spans="1:5">
      <c r="A34" s="69" t="s">
        <v>252</v>
      </c>
      <c r="B34" s="67"/>
      <c r="C34" s="68"/>
      <c r="D34" s="67"/>
    </row>
    <row r="35" spans="1:5">
      <c r="A35" s="37" t="s">
        <v>241</v>
      </c>
      <c r="B35" s="66"/>
      <c r="D35" s="66"/>
    </row>
    <row r="36" spans="1:5">
      <c r="A36" s="65" t="s">
        <v>216</v>
      </c>
      <c r="B36" s="63">
        <f>SUM(B17:B35)</f>
        <v>15531900</v>
      </c>
      <c r="C36" s="64"/>
      <c r="D36" s="63">
        <f>SUM(D17:D35)</f>
        <v>9098459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>
        <v>-2329785</v>
      </c>
      <c r="C38" s="59"/>
      <c r="D38" s="61">
        <v>-1364769</v>
      </c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228</v>
      </c>
      <c r="B41" s="58">
        <f>SUM(B36:B40)</f>
        <v>13202115</v>
      </c>
      <c r="C41" s="59"/>
      <c r="D41" s="58">
        <f>SUM(D36:D40)</f>
        <v>7733690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229</v>
      </c>
      <c r="B43" s="40"/>
      <c r="C43" s="40"/>
      <c r="D43" s="40"/>
    </row>
    <row r="44" spans="1:5">
      <c r="A44" s="41" t="s">
        <v>221</v>
      </c>
      <c r="B44" s="57"/>
      <c r="C44" s="40"/>
      <c r="D44" s="57"/>
    </row>
    <row r="45" spans="1:5">
      <c r="A45" s="41" t="s">
        <v>222</v>
      </c>
      <c r="B45" s="57"/>
      <c r="C45" s="40"/>
      <c r="D45" s="57"/>
    </row>
    <row r="46" spans="1:5">
      <c r="A46" s="41" t="s">
        <v>223</v>
      </c>
      <c r="B46" s="57"/>
      <c r="C46" s="40"/>
      <c r="D46" s="57"/>
    </row>
    <row r="47" spans="1:5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>
      <c r="A49" s="54" t="s">
        <v>230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231</v>
      </c>
      <c r="B51" s="52">
        <f>B41+B49</f>
        <v>13202115</v>
      </c>
      <c r="C51" s="53"/>
      <c r="D51" s="52">
        <f>D41+D49</f>
        <v>7733690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242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194DB2B-0717-4013-9AAB-1D0D617498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77341F-1FC3-42FD-B075-BC6F5D84A29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0AB6E7-7E69-4F2A-8208-9286AD5643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2023-07-19T11:52:37Z</dcterms:modified>
</cp:coreProperties>
</file>