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PTIMUM-SERVER\Mega Optimum - cloud\Bilance\Bilance 2019\ERE 2019\versioni 2 - 5%\Dorezime QKB\"/>
    </mc:Choice>
  </mc:AlternateContent>
  <bookViews>
    <workbookView xWindow="0" yWindow="0" windowWidth="25200" windowHeight="118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23" i="1" l="1"/>
  <c r="C23" i="1"/>
  <c r="B17" i="1" l="1"/>
  <c r="B25" i="1" s="1"/>
  <c r="B27" i="1" s="1"/>
  <c r="C12" i="1"/>
  <c r="C17" i="1"/>
  <c r="C25" i="1" s="1"/>
  <c r="C27" i="1" s="1"/>
  <c r="M18" i="1"/>
  <c r="N15" i="1"/>
  <c r="N12" i="1"/>
  <c r="N19" i="1"/>
  <c r="M20" i="1"/>
  <c r="N21" i="1"/>
  <c r="N26" i="1"/>
  <c r="N24" i="1"/>
  <c r="M22" i="1"/>
  <c r="M15" i="1"/>
  <c r="M7" i="1"/>
  <c r="M6" i="1"/>
  <c r="N23" i="1"/>
  <c r="N9" i="1"/>
  <c r="M24" i="1"/>
  <c r="N6" i="1"/>
  <c r="M9" i="1"/>
  <c r="N16" i="1"/>
  <c r="N7" i="1"/>
  <c r="M23" i="1"/>
  <c r="M12" i="1"/>
  <c r="M10" i="1"/>
  <c r="M17" i="1"/>
  <c r="N27" i="1"/>
  <c r="N8" i="1"/>
  <c r="M19" i="1"/>
  <c r="N14" i="1"/>
  <c r="N17" i="1"/>
  <c r="N20" i="1"/>
  <c r="N18" i="1"/>
  <c r="M21" i="1"/>
  <c r="M14" i="1"/>
  <c r="M25" i="1"/>
  <c r="M13" i="1"/>
  <c r="N11" i="1"/>
  <c r="M11" i="1"/>
  <c r="N25" i="1"/>
  <c r="M16" i="1"/>
  <c r="N10" i="1"/>
  <c r="N22" i="1"/>
  <c r="M8" i="1"/>
  <c r="M27" i="1"/>
  <c r="N13" i="1"/>
  <c r="M2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<sst xmlns="http://schemas.openxmlformats.org/spreadsheetml/2006/main" count="28" uniqueCount="27">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</sst>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2" sqref="F22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141807463</v>
      </c>
      <c r="C7" s="1">
        <v>71138820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-132044986</v>
      </c>
      <c r="C10" s="1">
        <v>-61307130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-3638308</v>
      </c>
      <c r="C12" s="16">
        <f>SUM(C13:C14)</f>
        <v>-3890293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-3133176</v>
      </c>
      <c r="C13" s="1">
        <v>-3349070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-505132</v>
      </c>
      <c r="C14" s="1">
        <v>-541223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-12698</v>
      </c>
      <c r="C15" s="1">
        <v>-10130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-1645903</v>
      </c>
      <c r="C16" s="1">
        <v>-2258524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4465568</v>
      </c>
      <c r="C17" s="7">
        <f>SUM(C6:C12,C15:C16)</f>
        <v>3672743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813748</v>
      </c>
      <c r="C22" s="1">
        <v>3890810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813748</v>
      </c>
      <c r="C23" s="7">
        <f t="shared" ref="C23" si="2">SUM(C20:C22)</f>
        <v>3890810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5279316</v>
      </c>
      <c r="C25" s="6">
        <f t="shared" ref="C25" si="3">C17+C23</f>
        <v>7563553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-797333</v>
      </c>
      <c r="C26" s="1">
        <v>-1166158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4481983</v>
      </c>
      <c r="C27" s="2">
        <f t="shared" ref="C27" si="4">C25+C26</f>
        <v>6397395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2020-09-30T09:55:13Z</dcterms:modified>
</cp:coreProperties>
</file>