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PTIMUM-SERVER\Mega Optimum - cloud\Bilance\Bilance 2020\ERE\Dorezime QKB\"/>
    </mc:Choice>
  </mc:AlternateContent>
  <bookViews>
    <workbookView xWindow="0" yWindow="0" windowWidth="25200" windowHeight="1185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23" i="1" l="1"/>
  <c r="C23" i="1"/>
  <c r="B17" i="1" l="1"/>
  <c r="B25" i="1" s="1"/>
  <c r="B27" i="1" s="1"/>
  <c r="C12" i="1"/>
  <c r="C17" i="1"/>
  <c r="C25" i="1" s="1"/>
  <c r="C27" i="1" s="1"/>
  <c r="N19" i="1"/>
  <c r="N24" i="1"/>
  <c r="M6" i="1"/>
  <c r="N6" i="1"/>
  <c r="M23" i="1"/>
  <c r="N27" i="1"/>
  <c r="N17" i="1"/>
  <c r="M14" i="1"/>
  <c r="M11" i="1"/>
  <c r="N22" i="1"/>
  <c r="M26" i="1"/>
  <c r="M18" i="1"/>
  <c r="M20" i="1"/>
  <c r="M22" i="1"/>
  <c r="N23" i="1"/>
  <c r="M9" i="1"/>
  <c r="M12" i="1"/>
  <c r="N8" i="1"/>
  <c r="N20" i="1"/>
  <c r="M25" i="1"/>
  <c r="N25" i="1"/>
  <c r="N13" i="1"/>
  <c r="N15" i="1"/>
  <c r="N21" i="1"/>
  <c r="M15" i="1"/>
  <c r="N9" i="1"/>
  <c r="N16" i="1"/>
  <c r="M10" i="1"/>
  <c r="M19" i="1"/>
  <c r="N18" i="1"/>
  <c r="M13" i="1"/>
  <c r="M16" i="1"/>
  <c r="M27" i="1"/>
  <c r="M8" i="1"/>
  <c r="N12" i="1"/>
  <c r="N26" i="1"/>
  <c r="M7" i="1"/>
  <c r="M24" i="1"/>
  <c r="N7" i="1"/>
  <c r="M17" i="1"/>
  <c r="N14" i="1"/>
  <c r="M21" i="1"/>
  <c r="N11" i="1"/>
  <c r="N1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<sst xmlns="http://schemas.openxmlformats.org/spreadsheetml/2006/main" count="28" uniqueCount="27">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</sst>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F9" sqref="F9"/>
    </sheetView>
  </sheetViews>
  <sheetFormatPr defaultRowHeight="15" x14ac:dyDescent="0.25"/>
  <cols>
    <col min="1" max="1" width="72.28515625" customWidth="1"/>
    <col min="2" max="2" width="10.8554687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L6">
        <v>1</v>
      </c>
      <c r="M6" t="e">
        <f ca="1">CONCATENATE("PR-",PullFirstLetters(SUBSTITUTE(SUBSTITUTE(SUBSTITUTE(SUBSTITUTE(SUBSTITUTE(A6, "/", ""), ":", ""), "(", ""), ")", ""), ",", "")  ),"-")&amp;TEXT(L6,"000")</f>
        <v>#NAME?</v>
      </c>
      <c r="N6" t="e">
        <f ca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84858891</v>
      </c>
      <c r="C7">
        <v>141807463</v>
      </c>
      <c r="L7">
        <v>2</v>
      </c>
      <c r="M7" t="e">
        <f ca="1">CONCATENATE("PR-",PullFirstLetters(SUBSTITUTE(SUBSTITUTE(SUBSTITUTE(SUBSTITUTE(SUBSTITUTE(A7, "/", ""), ":", ""), "(", ""), ")", ""), ",", "")  ),"-")&amp;TEXT(L7,"000")</f>
        <v>#NAME?</v>
      </c>
      <c r="N7" t="e">
        <f ca="1">CONCATENATE("PPA-",PullFirstLetters(SUBSTITUTE(SUBSTITUTE(SUBSTITUTE(SUBSTITUTE(SUBSTITUTE(A7, "/", ""), ":", ""), "(", ""), ")", ""), ",", "")  ),"-")&amp;TEXT(L7,"000")</f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ca="1">CONCATENATE("PR-",PullFirstLetters(SUBSTITUTE(SUBSTITUTE(SUBSTITUTE(SUBSTITUTE(SUBSTITUTE(A8, "/", ""), ":", ""), "(", ""), ")", ""), ",", "")  ),"-")&amp;TEXT(L8,"000")</f>
        <v>#NAME?</v>
      </c>
      <c r="N8" t="e">
        <f ca="1">CONCATENATE("PPA-",PullFirstLetters(SUBSTITUTE(SUBSTITUTE(SUBSTITUTE(SUBSTITUTE(SUBSTITUTE(A8, "/", ""), ":", ""), "(", ""), ")", ""), ",", "")  ),"-")&amp;TEXT(L8,"000")</f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ca="1">CONCATENATE("PR-",PullFirstLetters(SUBSTITUTE(SUBSTITUTE(SUBSTITUTE(SUBSTITUTE(SUBSTITUTE(A9, "/", ""), ":", ""), "(", ""), ")", ""), ",", "")  ),"-")&amp;TEXT(L9,"000")</f>
        <v>#NAME?</v>
      </c>
      <c r="N9" t="e">
        <f ca="1">CONCATENATE("PPA-",PullFirstLetters(SUBSTITUTE(SUBSTITUTE(SUBSTITUTE(SUBSTITUTE(SUBSTITUTE(A9, "/", ""), ":", ""), "(", ""), ")", ""), ",", "")  ),"-")&amp;TEXT(L9,"000")</f>
        <v>#NAME?</v>
      </c>
    </row>
    <row r="10" spans="1:14" x14ac:dyDescent="0.25">
      <c r="A10" s="10" t="s">
        <v>15</v>
      </c>
      <c r="B10" s="9">
        <v>-65236090</v>
      </c>
      <c r="C10">
        <v>-132044986</v>
      </c>
      <c r="L10">
        <v>5</v>
      </c>
      <c r="M10" t="e">
        <f ca="1">CONCATENATE("PR-",PullFirstLetters(SUBSTITUTE(SUBSTITUTE(SUBSTITUTE(SUBSTITUTE(SUBSTITUTE(A10, "/", ""), ":", ""), "(", ""), ")", ""), ",", "")  ),"-")&amp;TEXT(L10,"000")</f>
        <v>#NAME?</v>
      </c>
      <c r="N10" t="e">
        <f ca="1">CONCATENATE("PPA-",PullFirstLetters(SUBSTITUTE(SUBSTITUTE(SUBSTITUTE(SUBSTITUTE(SUBSTITUTE(A10, "/", ""), ":", ""), "(", ""), ")", ""), ",", "")  ),"-")&amp;TEXT(L10,"000")</f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ca="1">CONCATENATE("PR-",PullFirstLetters(SUBSTITUTE(SUBSTITUTE(SUBSTITUTE(SUBSTITUTE(SUBSTITUTE(A11, "/", ""), ":", ""), "(", ""), ")", ""), ",", "")  ),"-")&amp;TEXT(L11,"000")</f>
        <v>#NAME?</v>
      </c>
      <c r="N11" t="e">
        <f ca="1">CONCATENATE("PPA-",PullFirstLetters(SUBSTITUTE(SUBSTITUTE(SUBSTITUTE(SUBSTITUTE(SUBSTITUTE(A11, "/", ""), ":", ""), "(", ""), ")", ""), ",", "")  ),"-")&amp;TEXT(L11,"000")</f>
        <v>#NAME?</v>
      </c>
    </row>
    <row r="12" spans="1:14" x14ac:dyDescent="0.25">
      <c r="A12" s="10" t="s">
        <v>13</v>
      </c>
      <c r="B12" s="16">
        <f>SUM(B13:B14)</f>
        <v>-4964939</v>
      </c>
      <c r="C12" s="16">
        <f>SUM(C13:C14)</f>
        <v>-3638308</v>
      </c>
      <c r="L12">
        <v>7</v>
      </c>
      <c r="M12" t="e">
        <f ca="1">CONCATENATE("PR-",PullFirstLetters(SUBSTITUTE(SUBSTITUTE(SUBSTITUTE(SUBSTITUTE(SUBSTITUTE(A12, "/", ""), ":", ""), "(", ""), ")", ""), ",", "")  ),"-")&amp;TEXT(L12,"000")</f>
        <v>#NAME?</v>
      </c>
      <c r="N12" t="e">
        <f ca="1">CONCATENATE("PPA-",PullFirstLetters(SUBSTITUTE(SUBSTITUTE(SUBSTITUTE(SUBSTITUTE(SUBSTITUTE(A12, "/", ""), ":", ""), "(", ""), ")", ""), ",", "")  ),"-")&amp;TEXT(L12,"000")</f>
        <v>#NAME?</v>
      </c>
    </row>
    <row r="13" spans="1:14" x14ac:dyDescent="0.25">
      <c r="A13" s="15" t="s">
        <v>12</v>
      </c>
      <c r="B13" s="9">
        <v>-4254340</v>
      </c>
      <c r="C13" s="1">
        <v>-3133176</v>
      </c>
      <c r="L13">
        <v>8</v>
      </c>
      <c r="M13" t="e">
        <f ca="1">CONCATENATE("PR-",PullFirstLetters(SUBSTITUTE(SUBSTITUTE(SUBSTITUTE(SUBSTITUTE(SUBSTITUTE(A13, "/", ""), ":", ""), "(", ""), ")", ""), ",", "")  ),"-")&amp;TEXT(L13,"000")</f>
        <v>#NAME?</v>
      </c>
      <c r="N13" t="e">
        <f ca="1">CONCATENATE("PPA-",PullFirstLetters(SUBSTITUTE(SUBSTITUTE(SUBSTITUTE(SUBSTITUTE(SUBSTITUTE(A13, "/", ""), ":", ""), "(", ""), ")", ""), ",", "")  ),"-")&amp;TEXT(L13,"000")</f>
        <v>#NAME?</v>
      </c>
    </row>
    <row r="14" spans="1:14" x14ac:dyDescent="0.25">
      <c r="A14" s="15" t="s">
        <v>11</v>
      </c>
      <c r="B14" s="9">
        <v>-710599</v>
      </c>
      <c r="C14" s="1">
        <v>-505132</v>
      </c>
      <c r="L14">
        <v>9</v>
      </c>
      <c r="M14" t="e">
        <f ca="1">CONCATENATE("PR-",PullFirstLetters(SUBSTITUTE(SUBSTITUTE(SUBSTITUTE(SUBSTITUTE(SUBSTITUTE(A14, "/", ""), ":", ""), "(", ""), ")", ""), ",", "")  ),"-")&amp;TEXT(L14,"000")</f>
        <v>#NAME?</v>
      </c>
      <c r="N14" t="e">
        <f ca="1">CONCATENATE("PPA-",PullFirstLetters(SUBSTITUTE(SUBSTITUTE(SUBSTITUTE(SUBSTITUTE(SUBSTITUTE(A14, "/", ""), ":", ""), "(", ""), ")", ""), ",", "")  ),"-")&amp;TEXT(L14,"000")</f>
        <v>#NAME?</v>
      </c>
    </row>
    <row r="15" spans="1:14" x14ac:dyDescent="0.25">
      <c r="A15" s="10" t="s">
        <v>10</v>
      </c>
      <c r="B15" s="14">
        <v>-35433</v>
      </c>
      <c r="C15" s="1">
        <v>-12698</v>
      </c>
      <c r="L15">
        <v>10</v>
      </c>
      <c r="M15" t="e">
        <f ca="1">CONCATENATE("PR-",PullFirstLetters(SUBSTITUTE(SUBSTITUTE(SUBSTITUTE(SUBSTITUTE(SUBSTITUTE(A15, "/", ""), ":", ""), "(", ""), ")", ""), ",", "")  ),"-")&amp;TEXT(L15,"000")</f>
        <v>#NAME?</v>
      </c>
      <c r="N15" t="e">
        <f ca="1">CONCATENATE("PPA-",PullFirstLetters(SUBSTITUTE(SUBSTITUTE(SUBSTITUTE(SUBSTITUTE(SUBSTITUTE(A15, "/", ""), ":", ""), "(", ""), ")", ""), ",", "")  ),"-")&amp;TEXT(L15,"000")</f>
        <v>#NAME?</v>
      </c>
    </row>
    <row r="16" spans="1:14" x14ac:dyDescent="0.25">
      <c r="A16" s="10" t="s">
        <v>9</v>
      </c>
      <c r="B16" s="14">
        <v>-2512687</v>
      </c>
      <c r="C16" s="1">
        <v>-1645903</v>
      </c>
      <c r="L16">
        <v>11</v>
      </c>
      <c r="M16" t="e">
        <f ca="1">CONCATENATE("PR-",PullFirstLetters(SUBSTITUTE(SUBSTITUTE(SUBSTITUTE(SUBSTITUTE(SUBSTITUTE(A16, "/", ""), ":", ""), "(", ""), ")", ""), ",", "")  ),"-")&amp;TEXT(L16,"000")</f>
        <v>#NAME?</v>
      </c>
      <c r="N16" t="e">
        <f ca="1">CONCATENATE("PPA-",PullFirstLetters(SUBSTITUTE(SUBSTITUTE(SUBSTITUTE(SUBSTITUTE(SUBSTITUTE(A16, "/", ""), ":", ""), "(", ""), ")", ""), ",", "")  ),"-")&amp;TEXT(L16,"000")</f>
        <v>#NAME?</v>
      </c>
    </row>
    <row r="17" spans="1:14" x14ac:dyDescent="0.25">
      <c r="A17" s="11" t="s">
        <v>8</v>
      </c>
      <c r="B17" s="7">
        <f>SUM(B6:B12,B15:B16)</f>
        <v>12109742</v>
      </c>
      <c r="C17" s="7">
        <f>SUM(C6:C12,C15:C16)</f>
        <v>4465568</v>
      </c>
      <c r="L17">
        <v>12</v>
      </c>
      <c r="M17" t="e">
        <f ca="1">CONCATENATE("PR-",PullFirstLetters(SUBSTITUTE(SUBSTITUTE(SUBSTITUTE(SUBSTITUTE(SUBSTITUTE(A17, "/", ""), ":", ""), "(", ""), ")", ""), ",", "")  ),"-")&amp;TEXT(L17,"000")</f>
        <v>#NAME?</v>
      </c>
      <c r="N17" t="e">
        <f ca="1">CONCATENATE("PPA-",PullFirstLetters(SUBSTITUTE(SUBSTITUTE(SUBSTITUTE(SUBSTITUTE(SUBSTITUTE(A17, "/", ""), ":", ""), "(", ""), ")", ""), ",", "")  ),"-")&amp;TEXT(L17,"000")</f>
        <v>#NAME?</v>
      </c>
    </row>
    <row r="18" spans="1:14" x14ac:dyDescent="0.25">
      <c r="A18" s="8"/>
      <c r="B18" s="13"/>
      <c r="C18" s="13"/>
      <c r="M18" t="e">
        <f ca="1">CONCATENATE("PR-",PullFirstLetters(SUBSTITUTE(SUBSTITUTE(SUBSTITUTE(SUBSTITUTE(SUBSTITUTE(A18, "/", ""), ":", ""), "(", ""), ")", ""), ",", "")  ),"-")&amp;TEXT(L18,"000")</f>
        <v>#NAME?</v>
      </c>
      <c r="N18" t="e">
        <f ca="1">CONCATENATE("PPA-",PullFirstLetters(SUBSTITUTE(SUBSTITUTE(SUBSTITUTE(SUBSTITUTE(SUBSTITUTE(A18, "/", ""), ":", ""), "(", ""), ")", ""), ",", "")  ),"-")&amp;TEXT(L18,"000")</f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ca="1">CONCATENATE("PR-",PullFirstLetters(SUBSTITUTE(SUBSTITUTE(SUBSTITUTE(SUBSTITUTE(SUBSTITUTE(A19, "/", ""), ":", ""), "(", ""), ")", ""), ",", "")  ),"-")&amp;TEXT(L19,"000")</f>
        <v>#NAME?</v>
      </c>
      <c r="N19" t="e">
        <f ca="1">CONCATENATE("PPA-",PullFirstLetters(SUBSTITUTE(SUBSTITUTE(SUBSTITUTE(SUBSTITUTE(SUBSTITUTE(A19, "/", ""), ":", ""), "(", ""), ")", ""), ",", "")  ),"-")&amp;TEXT(L19,"000")</f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ca="1">CONCATENATE("PR-",PullFirstLetters(SUBSTITUTE(SUBSTITUTE(SUBSTITUTE(SUBSTITUTE(SUBSTITUTE(A20, "/", ""), ":", ""), "(", ""), ")", ""), ",", "")  ),"-")&amp;TEXT(L20,"000")</f>
        <v>#NAME?</v>
      </c>
      <c r="N20" t="e">
        <f ca="1">CONCATENATE("PPA-",PullFirstLetters(SUBSTITUTE(SUBSTITUTE(SUBSTITUTE(SUBSTITUTE(SUBSTITUTE(A20, "/", ""), ":", ""), "(", ""), ")", ""), ",", "")  ),"-")&amp;TEXT(L20,"000")</f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ca="1">CONCATENATE("PR-",PullFirstLetters(SUBSTITUTE(SUBSTITUTE(SUBSTITUTE(SUBSTITUTE(SUBSTITUTE(A21, "/", ""), ":", ""), "(", ""), ")", ""), ",", "")  ),"-")&amp;TEXT(L21,"000")</f>
        <v>#NAME?</v>
      </c>
      <c r="N21" t="e">
        <f ca="1">CONCATENATE("PPA-",PullFirstLetters(SUBSTITUTE(SUBSTITUTE(SUBSTITUTE(SUBSTITUTE(SUBSTITUTE(A21, "/", ""), ":", ""), "(", ""), ")", ""), ",", "")  ),"-")&amp;TEXT(L21,"000")</f>
        <v>#NAME?</v>
      </c>
    </row>
    <row r="22" spans="1:14" x14ac:dyDescent="0.25">
      <c r="A22" s="10" t="s">
        <v>4</v>
      </c>
      <c r="B22" s="9">
        <v>-1279442</v>
      </c>
      <c r="C22" s="1">
        <v>813748</v>
      </c>
      <c r="L22">
        <v>16</v>
      </c>
      <c r="M22" t="e">
        <f ca="1">CONCATENATE("PR-",PullFirstLetters(SUBSTITUTE(SUBSTITUTE(SUBSTITUTE(SUBSTITUTE(SUBSTITUTE(A22, "/", ""), ":", ""), "(", ""), ")", ""), ",", "")  ),"-")&amp;TEXT(L22,"000")</f>
        <v>#NAME?</v>
      </c>
      <c r="N22" t="e">
        <f ca="1">CONCATENATE("PPA-",PullFirstLetters(SUBSTITUTE(SUBSTITUTE(SUBSTITUTE(SUBSTITUTE(SUBSTITUTE(A22, "/", ""), ":", ""), "(", ""), ")", ""), ",", "")  ),"-")&amp;TEXT(L22,"000")</f>
        <v>#NAME?</v>
      </c>
    </row>
    <row r="23" spans="1:14" x14ac:dyDescent="0.25">
      <c r="A23" s="8" t="s">
        <v>3</v>
      </c>
      <c r="B23" s="7">
        <f>SUM(B20:B22)</f>
        <v>-1279442</v>
      </c>
      <c r="C23" s="7">
        <f t="shared" ref="C23" si="0">SUM(C20:C22)</f>
        <v>813748</v>
      </c>
      <c r="L23">
        <v>17</v>
      </c>
      <c r="M23" t="e">
        <f ca="1">CONCATENATE("PR-",PullFirstLetters(SUBSTITUTE(SUBSTITUTE(SUBSTITUTE(SUBSTITUTE(SUBSTITUTE(A23, "/", ""), ":", ""), "(", ""), ")", ""), ",", "")  ),"-")&amp;TEXT(L23,"000")</f>
        <v>#NAME?</v>
      </c>
      <c r="N23" t="e">
        <f ca="1">CONCATENATE("PPA-",PullFirstLetters(SUBSTITUTE(SUBSTITUTE(SUBSTITUTE(SUBSTITUTE(SUBSTITUTE(A23, "/", ""), ":", ""), "(", ""), ")", ""), ",", "")  ),"-")&amp;TEXT(L23,"000")</f>
        <v>#NAME?</v>
      </c>
    </row>
    <row r="24" spans="1:14" x14ac:dyDescent="0.25">
      <c r="A24" s="3"/>
      <c r="B24" s="5"/>
      <c r="C24" s="1"/>
      <c r="M24" t="e">
        <f ca="1">CONCATENATE("PR-",PullFirstLetters(SUBSTITUTE(SUBSTITUTE(SUBSTITUTE(SUBSTITUTE(SUBSTITUTE(A24, "/", ""), ":", ""), "(", ""), ")", ""), ",", "")  ),"-")&amp;TEXT(L24,"000")</f>
        <v>#NAME?</v>
      </c>
      <c r="N24" t="e">
        <f ca="1">CONCATENATE("PPA-",PullFirstLetters(SUBSTITUTE(SUBSTITUTE(SUBSTITUTE(SUBSTITUTE(SUBSTITUTE(A24, "/", ""), ":", ""), "(", ""), ")", ""), ",", "")  ),"-")&amp;TEXT(L24,"000")</f>
        <v>#NAME?</v>
      </c>
    </row>
    <row r="25" spans="1:14" ht="15.75" thickBot="1" x14ac:dyDescent="0.3">
      <c r="A25" s="3" t="s">
        <v>2</v>
      </c>
      <c r="B25" s="6">
        <f>B17+B23</f>
        <v>10830300</v>
      </c>
      <c r="C25" s="6">
        <f t="shared" ref="C25" si="1">C17+C23</f>
        <v>5279316</v>
      </c>
      <c r="L25">
        <v>18</v>
      </c>
      <c r="M25" t="e">
        <f ca="1">CONCATENATE("PR-",PullFirstLetters(SUBSTITUTE(SUBSTITUTE(SUBSTITUTE(SUBSTITUTE(SUBSTITUTE(A25, "/", ""), ":", ""), "(", ""), ")", ""), ",", "")  ),"-")&amp;TEXT(L25,"000")</f>
        <v>#NAME?</v>
      </c>
      <c r="N25" t="e">
        <f ca="1">CONCATENATE("PPA-",PullFirstLetters(SUBSTITUTE(SUBSTITUTE(SUBSTITUTE(SUBSTITUTE(SUBSTITUTE(A25, "/", ""), ":", ""), "(", ""), ")", ""), ",", "")  ),"-")&amp;TEXT(L25,"000")</f>
        <v>#NAME?</v>
      </c>
    </row>
    <row r="26" spans="1:14" x14ac:dyDescent="0.25">
      <c r="A26" s="5" t="s">
        <v>1</v>
      </c>
      <c r="B26" s="4">
        <v>-1637426</v>
      </c>
      <c r="C26" s="1">
        <v>-797333</v>
      </c>
      <c r="L26">
        <v>19</v>
      </c>
      <c r="M26" t="e">
        <f ca="1">CONCATENATE("PR-",PullFirstLetters(SUBSTITUTE(SUBSTITUTE(SUBSTITUTE(SUBSTITUTE(SUBSTITUTE(A26, "/", ""), ":", ""), "(", ""), ")", ""), ",", "")  ),"-")&amp;TEXT(L26,"000")</f>
        <v>#NAME?</v>
      </c>
      <c r="N26" t="e">
        <f ca="1">CONCATENATE("PPA-",PullFirstLetters(SUBSTITUTE(SUBSTITUTE(SUBSTITUTE(SUBSTITUTE(SUBSTITUTE(A26, "/", ""), ":", ""), "(", ""), ")", ""), ",", "")  ),"-")&amp;TEXT(L26,"000")</f>
        <v>#NAME?</v>
      </c>
    </row>
    <row r="27" spans="1:14" ht="15.75" thickBot="1" x14ac:dyDescent="0.3">
      <c r="A27" s="3" t="s">
        <v>0</v>
      </c>
      <c r="B27" s="2">
        <f>B25+B26</f>
        <v>9192874</v>
      </c>
      <c r="C27" s="2">
        <f t="shared" ref="C27" si="2">C25+C26</f>
        <v>4481983</v>
      </c>
      <c r="L27">
        <v>20</v>
      </c>
      <c r="M27" t="e">
        <f ca="1">CONCATENATE("PR-",PullFirstLetters(SUBSTITUTE(SUBSTITUTE(SUBSTITUTE(SUBSTITUTE(SUBSTITUTE(A27, "/", ""), ":", ""), "(", ""), ")", ""), ",", "")  ),"-")&amp;TEXT(L27,"000")</f>
        <v>#NAME?</v>
      </c>
      <c r="N27" t="e">
        <f ca="1">CONCATENATE("PPA-",PullFirstLetters(SUBSTITUTE(SUBSTITUTE(SUBSTITUTE(SUBSTITUTE(SUBSTITUTE(A27, "/", ""), ":", ""), "(", ""), ")", ""), ",", "")  ),"-")&amp;TEXT(L27,"000")</f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2021-02-22T13:01:29Z</dcterms:modified>
</cp:coreProperties>
</file>