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\Biznese te medha\Portobello\2022\Pasqyrat Financiare 2022\e-albania\"/>
    </mc:Choice>
  </mc:AlternateContent>
  <xr:revisionPtr revIDLastSave="0" documentId="13_ncr:1_{B6F940ED-C8BB-44B8-8BDF-67795F301A6C}" xr6:coauthVersionLast="47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Performanca" sheetId="32" r:id="rId1"/>
  </sheets>
  <calcPr calcId="191029"/>
</workbook>
</file>

<file path=xl/calcChain.xml><?xml version="1.0" encoding="utf-8"?>
<calcChain xmlns="http://schemas.openxmlformats.org/spreadsheetml/2006/main">
  <c r="B55" i="32" l="1"/>
  <c r="B47" i="32"/>
  <c r="D55" i="32" l="1"/>
  <c r="D42" i="32"/>
  <c r="D47" i="32" s="1"/>
  <c r="D57" i="32" s="1"/>
  <c r="H55" i="32" l="1"/>
  <c r="F55" i="32"/>
  <c r="H42" i="32"/>
  <c r="H47" i="32" s="1"/>
  <c r="F42" i="32"/>
  <c r="F47" i="32" s="1"/>
  <c r="F57" i="32" l="1"/>
  <c r="H57" i="32"/>
</calcChain>
</file>

<file path=xl/sharedStrings.xml><?xml version="1.0" encoding="utf-8"?>
<sst xmlns="http://schemas.openxmlformats.org/spreadsheetml/2006/main" count="64" uniqueCount="58">
  <si>
    <t>Shpenzime konsumi dhe amortizimi</t>
  </si>
  <si>
    <t>Shpenzime financiare</t>
  </si>
  <si>
    <t>Te ardhura te tjera</t>
  </si>
  <si>
    <t>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</si>
  <si>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</si>
  <si>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</si>
  <si>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</si>
  <si>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</si>
  <si>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</si>
  <si>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</si>
  <si>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</si>
  <si>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</si>
  <si>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</si>
  <si>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</si>
  <si>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</si>
  <si>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</si>
  <si>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</si>
  <si>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</si>
  <si>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</si>
  <si>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</si>
  <si>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</si>
  <si>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</si>
  <si>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</si>
  <si>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</si>
  <si>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</si>
  <si>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</si>
  <si>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</si>
  <si>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</si>
  <si>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</si>
  <si>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</si>
  <si>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</si>
  <si>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</si>
  <si>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</si>
  <si>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</si>
  <si>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</si>
  <si>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</si>
  <si>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</si>
  <si>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</si>
  <si>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</si>
  <si>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</si>
  <si>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</si>
  <si>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</si>
  <si>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</si>
  <si>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</si>
  <si>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</si>
  <si>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</si>
  <si>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</si>
  <si>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</si>
  <si>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</si>
  <si>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</si>
  <si>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</si>
  <si>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</si>
  <si>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</si>
  <si>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</si>
  <si>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</si>
  <si>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PORTOBELLO SHPK</t>
  </si>
  <si>
    <t>NIPT L31926501E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</si>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</sst>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  <numFmt numFmtId="167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i/>
      <sz val="13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18" fillId="0" borderId="0"/>
    <xf numFmtId="0" fontId="19" fillId="0" borderId="0"/>
    <xf numFmtId="0" fontId="18" fillId="0" borderId="0"/>
    <xf numFmtId="166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3" fontId="9" fillId="0" borderId="0" xfId="0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0" applyFont="1" applyAlignment="1">
      <alignment horizontal="left" wrapText="1" indent="2"/>
    </xf>
    <xf numFmtId="0" fontId="14" fillId="0" borderId="0" xfId="4" applyFont="1" applyAlignment="1">
      <alignment vertical="center"/>
    </xf>
    <xf numFmtId="0" fontId="16" fillId="0" borderId="0" xfId="0" applyFont="1" applyAlignment="1">
      <alignment vertical="center"/>
    </xf>
    <xf numFmtId="37" fontId="6" fillId="0" borderId="0" xfId="1" applyNumberFormat="1" applyFont="1" applyFill="1" applyBorder="1" applyAlignment="1" applyProtection="1">
      <alignment horizontal="right" wrapText="1"/>
    </xf>
    <xf numFmtId="37" fontId="11" fillId="0" borderId="0" xfId="0" applyNumberFormat="1" applyFont="1" applyAlignment="1">
      <alignment horizontal="right"/>
    </xf>
    <xf numFmtId="37" fontId="6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8" fillId="0" borderId="0" xfId="5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6" applyFont="1" applyAlignment="1">
      <alignment horizontal="center"/>
    </xf>
    <xf numFmtId="0" fontId="12" fillId="3" borderId="0" xfId="0" applyFont="1" applyFill="1" applyAlignment="1">
      <alignment horizontal="left" wrapText="1" indent="2"/>
    </xf>
    <xf numFmtId="165" fontId="6" fillId="0" borderId="0" xfId="1" applyNumberFormat="1" applyFont="1" applyFill="1" applyBorder="1" applyAlignment="1" applyProtection="1"/>
    <xf numFmtId="37" fontId="9" fillId="0" borderId="1" xfId="5" applyNumberFormat="1" applyFont="1" applyBorder="1" applyAlignment="1">
      <alignment horizontal="right" vertical="center"/>
    </xf>
    <xf numFmtId="37" fontId="9" fillId="0" borderId="0" xfId="5" applyNumberFormat="1" applyFont="1" applyAlignment="1">
      <alignment horizontal="right" vertical="center"/>
    </xf>
    <xf numFmtId="0" fontId="13" fillId="0" borderId="0" xfId="5" applyFont="1" applyAlignment="1">
      <alignment wrapText="1"/>
    </xf>
    <xf numFmtId="37" fontId="11" fillId="0" borderId="0" xfId="5" applyNumberFormat="1" applyFont="1" applyAlignment="1">
      <alignment horizontal="right"/>
    </xf>
    <xf numFmtId="37" fontId="5" fillId="0" borderId="2" xfId="5" applyNumberFormat="1" applyFont="1" applyBorder="1" applyAlignment="1">
      <alignment horizontal="right"/>
    </xf>
    <xf numFmtId="37" fontId="5" fillId="0" borderId="0" xfId="5" applyNumberFormat="1" applyFont="1" applyAlignment="1">
      <alignment horizontal="right"/>
    </xf>
    <xf numFmtId="0" fontId="17" fillId="0" borderId="0" xfId="5" applyFont="1" applyAlignment="1">
      <alignment wrapText="1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vertical="center"/>
    </xf>
    <xf numFmtId="0" fontId="14" fillId="0" borderId="0" xfId="3" applyFont="1"/>
    <xf numFmtId="0" fontId="14" fillId="0" borderId="0" xfId="3" applyFont="1" applyAlignment="1">
      <alignment horizontal="center"/>
    </xf>
    <xf numFmtId="0" fontId="7" fillId="0" borderId="0" xfId="7" applyFont="1"/>
    <xf numFmtId="0" fontId="20" fillId="0" borderId="0" xfId="7" applyFont="1"/>
    <xf numFmtId="0" fontId="21" fillId="0" borderId="0" xfId="7" applyFont="1"/>
    <xf numFmtId="0" fontId="7" fillId="0" borderId="0" xfId="7" applyFont="1" applyAlignment="1">
      <alignment vertical="center"/>
    </xf>
  </cellXfs>
  <cellStyles count="11">
    <cellStyle name="Comma" xfId="1" builtinId="3"/>
    <cellStyle name="Comma 2" xfId="9" xr:uid="{EA6B8898-EF83-4939-B53F-0324AFDAE6C7}"/>
    <cellStyle name="Comma 482 2" xfId="8" xr:uid="{00000000-0005-0000-0000-000001000000}"/>
    <cellStyle name="Normal" xfId="0" builtinId="0"/>
    <cellStyle name="Normal 2" xfId="2" xr:uid="{00000000-0005-0000-0000-000004000000}"/>
    <cellStyle name="Normal 2 2" xfId="10" xr:uid="{15F92837-08D7-4B0E-AC06-C87369A72EF1}"/>
    <cellStyle name="Normal 21 2" xfId="5" xr:uid="{00000000-0005-0000-0000-000005000000}"/>
    <cellStyle name="Normal 22 2" xfId="7" xr:uid="{00000000-0005-0000-0000-000006000000}"/>
    <cellStyle name="Normal 3" xfId="3" xr:uid="{00000000-0005-0000-0000-000007000000}"/>
    <cellStyle name="Normal_Albania_-__Income_Statement_September_2009" xfId="6" xr:uid="{00000000-0005-0000-0000-000008000000}"/>
    <cellStyle name="Normal_SHEET" xfId="4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5"/>
  <sheetViews>
    <sheetView tabSelected="1" topLeftCell="A28" workbookViewId="0">
      <selection activeCell="A38" sqref="A37:A3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2" hidden="1" customWidth="1"/>
    <col min="6" max="6" width="15.7109375" style="2" hidden="1" customWidth="1"/>
    <col min="7" max="7" width="2.7109375" style="2" hidden="1" customWidth="1"/>
    <col min="8" max="8" width="15.7109375" style="2" hidden="1" customWidth="1"/>
    <col min="9" max="9" width="2.5703125" style="2" customWidth="1"/>
    <col min="10" max="11" width="11" style="3" bestFit="1" customWidth="1"/>
    <col min="12" max="12" width="9.5703125" style="3" bestFit="1" customWidth="1"/>
    <col min="13" max="16384" width="9.140625" style="3"/>
  </cols>
  <sheetData>
    <row r="1" spans="1:9" ht="15.75" x14ac:dyDescent="0.25">
      <c r="A1" s="36" t="s">
        <v>57</v>
      </c>
    </row>
    <row r="2" spans="1:9" ht="18" customHeight="1" x14ac:dyDescent="0.3">
      <c r="A2" s="37" t="s">
        <v>55</v>
      </c>
    </row>
    <row r="3" spans="1:9" ht="18.75" customHeight="1" x14ac:dyDescent="0.25">
      <c r="A3" s="38" t="s">
        <v>56</v>
      </c>
    </row>
    <row r="4" spans="1:9" x14ac:dyDescent="0.25">
      <c r="A4" s="35" t="s">
        <v>3</v>
      </c>
    </row>
    <row r="5" spans="1:9" x14ac:dyDescent="0.25">
      <c r="A5" s="1" t="s">
        <v>52</v>
      </c>
      <c r="B5" s="3"/>
      <c r="C5" s="3"/>
      <c r="D5" s="3"/>
      <c r="E5" s="3"/>
      <c r="F5" s="3"/>
      <c r="G5" s="3"/>
      <c r="H5" s="3"/>
      <c r="I5" s="3"/>
    </row>
    <row r="6" spans="1:9" x14ac:dyDescent="0.25">
      <c r="A6" s="5"/>
      <c r="B6" s="4" t="s">
        <v>4</v>
      </c>
      <c r="C6" s="4"/>
      <c r="D6" s="4" t="s">
        <v>4</v>
      </c>
      <c r="E6" s="4"/>
      <c r="F6" s="4" t="s">
        <v>4</v>
      </c>
      <c r="G6" s="4"/>
      <c r="H6" s="4" t="s">
        <v>4</v>
      </c>
      <c r="I6" s="4"/>
    </row>
    <row r="7" spans="1:9" x14ac:dyDescent="0.25">
      <c r="A7" s="5"/>
      <c r="B7" s="4" t="s">
        <v>5</v>
      </c>
      <c r="C7" s="4"/>
      <c r="D7" s="4" t="s">
        <v>6</v>
      </c>
      <c r="E7" s="4"/>
      <c r="F7" s="4" t="s">
        <v>6</v>
      </c>
      <c r="G7" s="4"/>
      <c r="H7" s="4" t="s">
        <v>6</v>
      </c>
      <c r="I7" s="4"/>
    </row>
    <row r="8" spans="1:9" x14ac:dyDescent="0.25">
      <c r="A8" s="9"/>
      <c r="B8" s="5"/>
      <c r="C8" s="5"/>
      <c r="D8" s="5"/>
      <c r="E8" s="5"/>
      <c r="F8" s="5"/>
      <c r="G8" s="5"/>
      <c r="H8" s="5"/>
      <c r="I8" s="5"/>
    </row>
    <row r="9" spans="1:9" x14ac:dyDescent="0.25">
      <c r="A9" s="6" t="s">
        <v>7</v>
      </c>
      <c r="B9" s="10"/>
      <c r="C9" s="11"/>
      <c r="D9" s="10"/>
      <c r="E9" s="11"/>
      <c r="F9" s="10"/>
      <c r="G9" s="11"/>
      <c r="H9" s="10"/>
      <c r="I9" s="10"/>
    </row>
    <row r="10" spans="1:9" x14ac:dyDescent="0.25">
      <c r="A10" s="7" t="s">
        <v>8</v>
      </c>
      <c r="B10" s="12">
        <v>41346953</v>
      </c>
      <c r="C10" s="11"/>
      <c r="D10" s="12">
        <v>45941523</v>
      </c>
      <c r="E10" s="11"/>
      <c r="F10" s="12">
        <v>42785121</v>
      </c>
      <c r="G10" s="11"/>
      <c r="H10" s="12">
        <v>1049794</v>
      </c>
      <c r="I10" s="10"/>
    </row>
    <row r="11" spans="1:9" x14ac:dyDescent="0.25">
      <c r="A11" s="7" t="s">
        <v>9</v>
      </c>
      <c r="B11" s="12"/>
      <c r="C11" s="11"/>
      <c r="D11" s="12"/>
      <c r="E11" s="11"/>
      <c r="F11" s="12"/>
      <c r="G11" s="11"/>
      <c r="H11" s="12"/>
      <c r="I11" s="10"/>
    </row>
    <row r="12" spans="1:9" x14ac:dyDescent="0.25">
      <c r="A12" s="7" t="s">
        <v>10</v>
      </c>
      <c r="B12" s="12"/>
      <c r="C12" s="11"/>
      <c r="D12" s="12"/>
      <c r="E12" s="11"/>
      <c r="F12" s="12"/>
      <c r="G12" s="11"/>
      <c r="H12" s="12"/>
      <c r="I12" s="10"/>
    </row>
    <row r="13" spans="1:9" x14ac:dyDescent="0.25">
      <c r="A13" s="7" t="s">
        <v>11</v>
      </c>
      <c r="B13" s="12"/>
      <c r="C13" s="11"/>
      <c r="D13" s="12"/>
      <c r="E13" s="11"/>
      <c r="F13" s="12"/>
      <c r="G13" s="11"/>
      <c r="H13" s="12"/>
      <c r="I13" s="10"/>
    </row>
    <row r="14" spans="1:9" x14ac:dyDescent="0.25">
      <c r="A14" s="7" t="s">
        <v>12</v>
      </c>
      <c r="B14" s="12"/>
      <c r="C14" s="11"/>
      <c r="D14" s="12"/>
      <c r="E14" s="11"/>
      <c r="F14" s="12"/>
      <c r="G14" s="11"/>
      <c r="H14" s="12"/>
      <c r="I14" s="10"/>
    </row>
    <row r="15" spans="1:9" x14ac:dyDescent="0.25">
      <c r="A15" s="6" t="s">
        <v>13</v>
      </c>
      <c r="B15" s="12"/>
      <c r="C15" s="11"/>
      <c r="D15" s="12"/>
      <c r="E15" s="11"/>
      <c r="F15" s="12"/>
      <c r="G15" s="11"/>
      <c r="H15" s="12"/>
      <c r="I15" s="10"/>
    </row>
    <row r="16" spans="1:9" x14ac:dyDescent="0.25">
      <c r="A16" s="6" t="s">
        <v>14</v>
      </c>
      <c r="B16" s="12"/>
      <c r="C16" s="11"/>
      <c r="D16" s="12"/>
      <c r="E16" s="11"/>
      <c r="F16" s="12"/>
      <c r="G16" s="11"/>
      <c r="H16" s="12"/>
      <c r="I16" s="10"/>
    </row>
    <row r="17" spans="1:9" x14ac:dyDescent="0.25">
      <c r="A17" s="6" t="s">
        <v>15</v>
      </c>
      <c r="B17" s="12"/>
      <c r="C17" s="11"/>
      <c r="D17" s="12"/>
      <c r="E17" s="11"/>
      <c r="F17" s="12">
        <v>1029446</v>
      </c>
      <c r="G17" s="11"/>
      <c r="H17" s="12"/>
      <c r="I17" s="10"/>
    </row>
    <row r="18" spans="1:9" x14ac:dyDescent="0.25">
      <c r="A18" s="6" t="s">
        <v>16</v>
      </c>
      <c r="B18" s="10"/>
      <c r="C18" s="11"/>
      <c r="D18" s="10"/>
      <c r="E18" s="11"/>
      <c r="F18" s="10"/>
      <c r="G18" s="11"/>
      <c r="H18" s="10"/>
      <c r="I18" s="10"/>
    </row>
    <row r="19" spans="1:9" x14ac:dyDescent="0.25">
      <c r="A19" s="7" t="s">
        <v>16</v>
      </c>
      <c r="B19" s="12">
        <v>-24013829</v>
      </c>
      <c r="C19" s="11"/>
      <c r="D19" s="12">
        <v>-35812092</v>
      </c>
      <c r="E19" s="11"/>
      <c r="F19" s="12"/>
      <c r="G19" s="11"/>
      <c r="H19" s="12"/>
      <c r="I19" s="10"/>
    </row>
    <row r="20" spans="1:9" x14ac:dyDescent="0.25">
      <c r="A20" s="7" t="s">
        <v>17</v>
      </c>
      <c r="B20" s="12">
        <v>-3044872</v>
      </c>
      <c r="C20" s="11"/>
      <c r="D20" s="12"/>
      <c r="E20" s="11"/>
      <c r="F20" s="12">
        <v>-32764</v>
      </c>
      <c r="G20" s="11"/>
      <c r="H20" s="12">
        <v>-94078</v>
      </c>
      <c r="I20" s="10"/>
    </row>
    <row r="21" spans="1:9" x14ac:dyDescent="0.25">
      <c r="A21" s="6" t="s">
        <v>18</v>
      </c>
      <c r="B21" s="10"/>
      <c r="C21" s="11"/>
      <c r="D21" s="10"/>
      <c r="E21" s="11"/>
      <c r="F21" s="10"/>
      <c r="G21" s="11"/>
      <c r="H21" s="10"/>
      <c r="I21" s="10"/>
    </row>
    <row r="22" spans="1:9" x14ac:dyDescent="0.25">
      <c r="A22" s="7" t="s">
        <v>19</v>
      </c>
      <c r="B22" s="12">
        <v>-3280639</v>
      </c>
      <c r="C22" s="11"/>
      <c r="D22" s="12">
        <v>-2821637</v>
      </c>
      <c r="E22" s="11"/>
      <c r="F22" s="12">
        <v>-3503742</v>
      </c>
      <c r="G22" s="11"/>
      <c r="H22" s="12">
        <v>-1632153</v>
      </c>
      <c r="I22" s="10"/>
    </row>
    <row r="23" spans="1:9" x14ac:dyDescent="0.25">
      <c r="A23" s="7" t="s">
        <v>20</v>
      </c>
      <c r="B23" s="12">
        <v>-547406</v>
      </c>
      <c r="C23" s="11"/>
      <c r="D23" s="12">
        <v>-466825</v>
      </c>
      <c r="E23" s="11"/>
      <c r="F23" s="12">
        <v>-609706</v>
      </c>
      <c r="G23" s="11"/>
      <c r="H23" s="12">
        <v>-272572</v>
      </c>
      <c r="I23" s="10"/>
    </row>
    <row r="24" spans="1:9" x14ac:dyDescent="0.25">
      <c r="A24" s="7" t="s">
        <v>21</v>
      </c>
      <c r="B24" s="12"/>
      <c r="C24" s="11"/>
      <c r="D24" s="12"/>
      <c r="E24" s="11"/>
      <c r="F24" s="12"/>
      <c r="G24" s="11"/>
      <c r="H24" s="12"/>
      <c r="I24" s="10"/>
    </row>
    <row r="25" spans="1:9" x14ac:dyDescent="0.25">
      <c r="A25" s="6" t="s">
        <v>22</v>
      </c>
      <c r="B25" s="12"/>
      <c r="C25" s="11"/>
      <c r="D25" s="12"/>
      <c r="E25" s="11"/>
      <c r="F25" s="12"/>
      <c r="G25" s="11"/>
      <c r="H25" s="12"/>
      <c r="I25" s="10"/>
    </row>
    <row r="26" spans="1:9" x14ac:dyDescent="0.25">
      <c r="A26" s="6" t="s">
        <v>0</v>
      </c>
      <c r="B26" s="12">
        <v>-1515677</v>
      </c>
      <c r="C26" s="11"/>
      <c r="D26" s="12">
        <v>0</v>
      </c>
      <c r="E26" s="11"/>
      <c r="F26" s="12">
        <v>-916052</v>
      </c>
      <c r="G26" s="11"/>
      <c r="H26" s="12">
        <v>-970390</v>
      </c>
      <c r="I26" s="10"/>
    </row>
    <row r="27" spans="1:9" x14ac:dyDescent="0.25">
      <c r="A27" s="6" t="s">
        <v>23</v>
      </c>
      <c r="B27" s="12">
        <v>-3143043</v>
      </c>
      <c r="C27" s="11"/>
      <c r="D27" s="12">
        <v>-3971881.6100000003</v>
      </c>
      <c r="E27" s="11"/>
      <c r="F27" s="12">
        <v>-1314214</v>
      </c>
      <c r="G27" s="11"/>
      <c r="H27" s="12">
        <v>-3248308</v>
      </c>
      <c r="I27" s="10"/>
    </row>
    <row r="28" spans="1:9" x14ac:dyDescent="0.25">
      <c r="A28" s="6" t="s">
        <v>2</v>
      </c>
      <c r="B28" s="10"/>
      <c r="C28" s="11"/>
      <c r="D28" s="10"/>
      <c r="E28" s="11"/>
      <c r="F28" s="10"/>
      <c r="G28" s="11"/>
      <c r="H28" s="10"/>
      <c r="I28" s="10"/>
    </row>
    <row r="29" spans="1:9" ht="15" customHeight="1" x14ac:dyDescent="0.25">
      <c r="A29" s="7" t="s">
        <v>24</v>
      </c>
      <c r="B29" s="12"/>
      <c r="C29" s="11"/>
      <c r="D29" s="12"/>
      <c r="E29" s="11"/>
      <c r="F29" s="12"/>
      <c r="G29" s="11"/>
      <c r="H29" s="12"/>
      <c r="I29" s="10"/>
    </row>
    <row r="30" spans="1:9" ht="15" customHeight="1" x14ac:dyDescent="0.25">
      <c r="A30" s="7" t="s">
        <v>25</v>
      </c>
      <c r="B30" s="12"/>
      <c r="C30" s="11"/>
      <c r="D30" s="12"/>
      <c r="E30" s="11"/>
      <c r="F30" s="12"/>
      <c r="G30" s="11"/>
      <c r="H30" s="12"/>
      <c r="I30" s="10"/>
    </row>
    <row r="31" spans="1:9" ht="15" customHeight="1" x14ac:dyDescent="0.25">
      <c r="A31" s="7" t="s">
        <v>26</v>
      </c>
      <c r="B31" s="12"/>
      <c r="C31" s="11"/>
      <c r="D31" s="12"/>
      <c r="E31" s="11"/>
      <c r="F31" s="12"/>
      <c r="G31" s="11"/>
      <c r="H31" s="12"/>
      <c r="I31" s="10"/>
    </row>
    <row r="32" spans="1:9" ht="15" customHeight="1" x14ac:dyDescent="0.25">
      <c r="A32" s="7" t="s">
        <v>27</v>
      </c>
      <c r="B32" s="12"/>
      <c r="C32" s="11"/>
      <c r="D32" s="12"/>
      <c r="E32" s="11"/>
      <c r="F32" s="12"/>
      <c r="G32" s="11"/>
      <c r="H32" s="12"/>
      <c r="I32" s="10"/>
    </row>
    <row r="33" spans="1:9" ht="15" customHeight="1" x14ac:dyDescent="0.25">
      <c r="A33" s="7" t="s">
        <v>28</v>
      </c>
      <c r="B33" s="12"/>
      <c r="C33" s="11"/>
      <c r="D33" s="12"/>
      <c r="E33" s="11"/>
      <c r="F33" s="12">
        <v>52</v>
      </c>
      <c r="G33" s="11"/>
      <c r="H33" s="12">
        <v>188456</v>
      </c>
      <c r="I33" s="10"/>
    </row>
    <row r="34" spans="1:9" ht="15" customHeight="1" x14ac:dyDescent="0.25">
      <c r="A34" s="7" t="s">
        <v>29</v>
      </c>
      <c r="B34" s="12"/>
      <c r="C34" s="11"/>
      <c r="D34" s="12"/>
      <c r="E34" s="11"/>
      <c r="F34" s="12"/>
      <c r="G34" s="11"/>
      <c r="H34" s="12"/>
      <c r="I34" s="10"/>
    </row>
    <row r="35" spans="1:9" x14ac:dyDescent="0.25">
      <c r="A35" s="6" t="s">
        <v>30</v>
      </c>
      <c r="B35" s="12"/>
      <c r="C35" s="11"/>
      <c r="D35" s="12"/>
      <c r="E35" s="11"/>
      <c r="F35" s="12"/>
      <c r="G35" s="11"/>
      <c r="H35" s="12"/>
      <c r="I35" s="10"/>
    </row>
    <row r="36" spans="1:9" x14ac:dyDescent="0.25">
      <c r="A36" s="6" t="s">
        <v>1</v>
      </c>
      <c r="B36" s="10"/>
      <c r="C36" s="11"/>
      <c r="D36" s="10"/>
      <c r="E36" s="11"/>
      <c r="F36" s="10"/>
      <c r="G36" s="11"/>
      <c r="H36" s="10"/>
      <c r="I36" s="10"/>
    </row>
    <row r="37" spans="1:9" x14ac:dyDescent="0.25">
      <c r="A37" s="7" t="s">
        <v>31</v>
      </c>
      <c r="B37" s="12">
        <v>-4414315</v>
      </c>
      <c r="C37" s="11"/>
      <c r="D37" s="12"/>
      <c r="E37" s="11"/>
      <c r="F37" s="12"/>
      <c r="G37" s="11"/>
      <c r="H37" s="12"/>
      <c r="I37" s="10"/>
    </row>
    <row r="38" spans="1:9" x14ac:dyDescent="0.25">
      <c r="A38" s="7" t="s">
        <v>32</v>
      </c>
      <c r="B38" s="12"/>
      <c r="C38" s="11"/>
      <c r="D38" s="12"/>
      <c r="E38" s="11"/>
      <c r="F38" s="12"/>
      <c r="G38" s="11"/>
      <c r="H38" s="12"/>
      <c r="I38" s="10"/>
    </row>
    <row r="39" spans="1:9" x14ac:dyDescent="0.25">
      <c r="A39" s="7" t="s">
        <v>33</v>
      </c>
      <c r="B39" s="12">
        <v>-388688</v>
      </c>
      <c r="C39" s="11"/>
      <c r="D39" s="12">
        <v>-83065</v>
      </c>
      <c r="E39" s="11"/>
      <c r="F39" s="12">
        <v>-489918</v>
      </c>
      <c r="G39" s="11"/>
      <c r="H39" s="12"/>
      <c r="I39" s="10"/>
    </row>
    <row r="40" spans="1:9" x14ac:dyDescent="0.25">
      <c r="A40" s="6" t="s">
        <v>34</v>
      </c>
      <c r="B40" s="12"/>
      <c r="C40" s="11"/>
      <c r="D40" s="12"/>
      <c r="E40" s="11"/>
      <c r="F40" s="12"/>
      <c r="G40" s="11"/>
      <c r="H40" s="12"/>
      <c r="I40" s="10"/>
    </row>
    <row r="41" spans="1:9" x14ac:dyDescent="0.25">
      <c r="A41" s="13" t="s">
        <v>53</v>
      </c>
      <c r="B41" s="12"/>
      <c r="C41" s="11"/>
      <c r="D41" s="12"/>
      <c r="E41" s="11"/>
      <c r="F41" s="12"/>
      <c r="G41" s="11"/>
      <c r="H41" s="12"/>
      <c r="I41" s="10"/>
    </row>
    <row r="42" spans="1:9" x14ac:dyDescent="0.25">
      <c r="A42" s="6" t="s">
        <v>35</v>
      </c>
      <c r="B42" s="14">
        <v>998484</v>
      </c>
      <c r="C42" s="15"/>
      <c r="D42" s="14">
        <f>SUM(D9:D41)</f>
        <v>2786022.3899999997</v>
      </c>
      <c r="E42" s="15"/>
      <c r="F42" s="14">
        <f>SUM(F9:F41)</f>
        <v>36948223</v>
      </c>
      <c r="G42" s="15"/>
      <c r="H42" s="14">
        <f>SUM(H9:H41)</f>
        <v>-4979251</v>
      </c>
      <c r="I42" s="15"/>
    </row>
    <row r="43" spans="1:9" x14ac:dyDescent="0.25">
      <c r="A43" s="6" t="s">
        <v>36</v>
      </c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7" t="s">
        <v>37</v>
      </c>
      <c r="B44" s="12">
        <v>-220886</v>
      </c>
      <c r="C44" s="11"/>
      <c r="D44" s="12">
        <v>-417903</v>
      </c>
      <c r="E44" s="11"/>
      <c r="F44" s="12">
        <v>-5650954</v>
      </c>
      <c r="G44" s="11"/>
      <c r="H44" s="12"/>
      <c r="I44" s="10"/>
    </row>
    <row r="45" spans="1:9" x14ac:dyDescent="0.25">
      <c r="A45" s="7" t="s">
        <v>38</v>
      </c>
      <c r="B45" s="12"/>
      <c r="C45" s="11"/>
      <c r="D45" s="12"/>
      <c r="E45" s="11"/>
      <c r="F45" s="12"/>
      <c r="G45" s="11"/>
      <c r="H45" s="12"/>
      <c r="I45" s="10"/>
    </row>
    <row r="46" spans="1:9" x14ac:dyDescent="0.25">
      <c r="A46" s="7" t="s">
        <v>39</v>
      </c>
      <c r="B46" s="12"/>
      <c r="C46" s="11"/>
      <c r="D46" s="12"/>
      <c r="E46" s="11"/>
      <c r="F46" s="12"/>
      <c r="G46" s="11"/>
      <c r="H46" s="12"/>
      <c r="I46" s="10"/>
    </row>
    <row r="47" spans="1:9" x14ac:dyDescent="0.25">
      <c r="A47" s="6" t="s">
        <v>40</v>
      </c>
      <c r="B47" s="14">
        <f>SUM(B42:B46)</f>
        <v>777598</v>
      </c>
      <c r="C47" s="15"/>
      <c r="D47" s="14">
        <f>SUM(D42:D46)</f>
        <v>2368119.3899999997</v>
      </c>
      <c r="E47" s="15"/>
      <c r="F47" s="14">
        <f>SUM(F42:F46)</f>
        <v>31297269</v>
      </c>
      <c r="G47" s="15"/>
      <c r="H47" s="14">
        <f>SUM(H42:H46)</f>
        <v>-4979251</v>
      </c>
      <c r="I47" s="15"/>
    </row>
    <row r="48" spans="1:9" ht="15.75" thickBot="1" x14ac:dyDescent="0.3">
      <c r="A48" s="16"/>
      <c r="B48" s="17"/>
      <c r="C48" s="17"/>
      <c r="D48" s="17"/>
      <c r="E48" s="17"/>
      <c r="F48" s="17"/>
      <c r="G48" s="17"/>
      <c r="H48" s="17"/>
      <c r="I48" s="11"/>
    </row>
    <row r="49" spans="1:9" ht="15.75" thickTop="1" x14ac:dyDescent="0.25">
      <c r="A49" s="18" t="s">
        <v>41</v>
      </c>
      <c r="B49" s="19"/>
      <c r="C49" s="19"/>
      <c r="D49" s="19"/>
      <c r="E49" s="19"/>
      <c r="F49" s="19"/>
      <c r="G49" s="19"/>
      <c r="H49" s="19"/>
      <c r="I49" s="11"/>
    </row>
    <row r="50" spans="1:9" x14ac:dyDescent="0.25">
      <c r="A50" s="7" t="s">
        <v>42</v>
      </c>
      <c r="B50" s="20"/>
      <c r="C50" s="19"/>
      <c r="D50" s="20"/>
      <c r="E50" s="19"/>
      <c r="F50" s="20"/>
      <c r="G50" s="19"/>
      <c r="H50" s="20"/>
      <c r="I50" s="10"/>
    </row>
    <row r="51" spans="1:9" x14ac:dyDescent="0.25">
      <c r="A51" s="7" t="s">
        <v>43</v>
      </c>
      <c r="B51" s="20"/>
      <c r="C51" s="19"/>
      <c r="D51" s="20"/>
      <c r="E51" s="19"/>
      <c r="F51" s="20"/>
      <c r="G51" s="19"/>
      <c r="H51" s="20"/>
      <c r="I51" s="10"/>
    </row>
    <row r="52" spans="1:9" x14ac:dyDescent="0.25">
      <c r="A52" s="7" t="s">
        <v>44</v>
      </c>
      <c r="B52" s="20"/>
      <c r="C52" s="19"/>
      <c r="D52" s="20"/>
      <c r="E52" s="19"/>
      <c r="F52" s="20"/>
      <c r="G52" s="19"/>
      <c r="H52" s="20"/>
      <c r="I52" s="5"/>
    </row>
    <row r="53" spans="1:9" ht="15" customHeight="1" x14ac:dyDescent="0.25">
      <c r="A53" s="7" t="s">
        <v>45</v>
      </c>
      <c r="B53" s="20"/>
      <c r="C53" s="19"/>
      <c r="D53" s="20"/>
      <c r="E53" s="19"/>
      <c r="F53" s="20"/>
      <c r="G53" s="19"/>
      <c r="H53" s="20"/>
      <c r="I53" s="21"/>
    </row>
    <row r="54" spans="1:9" x14ac:dyDescent="0.25">
      <c r="A54" s="22" t="s">
        <v>54</v>
      </c>
      <c r="B54" s="20"/>
      <c r="C54" s="19"/>
      <c r="D54" s="20"/>
      <c r="E54" s="19"/>
      <c r="F54" s="20"/>
      <c r="G54" s="19"/>
      <c r="H54" s="20"/>
      <c r="I54" s="23"/>
    </row>
    <row r="55" spans="1:9" x14ac:dyDescent="0.25">
      <c r="A55" s="18" t="s">
        <v>46</v>
      </c>
      <c r="B55" s="24">
        <f>SUM(B50:B54)</f>
        <v>0</v>
      </c>
      <c r="C55" s="25"/>
      <c r="D55" s="24">
        <f>SUM(D50:D54)</f>
        <v>0</v>
      </c>
      <c r="E55" s="25"/>
      <c r="F55" s="24">
        <f>SUM(F50:F54)</f>
        <v>0</v>
      </c>
      <c r="G55" s="25"/>
      <c r="H55" s="24">
        <f>SUM(H50:H54)</f>
        <v>0</v>
      </c>
      <c r="I55" s="21"/>
    </row>
    <row r="56" spans="1:9" x14ac:dyDescent="0.25">
      <c r="A56" s="26"/>
      <c r="B56" s="27"/>
      <c r="C56" s="27"/>
      <c r="D56" s="27"/>
      <c r="E56" s="27"/>
      <c r="F56" s="27"/>
      <c r="G56" s="27"/>
      <c r="H56" s="27"/>
      <c r="I56" s="21"/>
    </row>
    <row r="57" spans="1:9" ht="15.75" thickBot="1" x14ac:dyDescent="0.3">
      <c r="A57" s="18" t="s">
        <v>47</v>
      </c>
      <c r="B57" s="28">
        <v>777598</v>
      </c>
      <c r="C57" s="29"/>
      <c r="D57" s="28">
        <f>D47+D55</f>
        <v>2368119.3899999997</v>
      </c>
      <c r="E57" s="29"/>
      <c r="F57" s="28">
        <f>F47+F55</f>
        <v>31297269</v>
      </c>
      <c r="G57" s="29"/>
      <c r="H57" s="28">
        <f>H47+H55</f>
        <v>-4979251</v>
      </c>
      <c r="I57" s="21"/>
    </row>
    <row r="58" spans="1:9" ht="15.75" thickTop="1" x14ac:dyDescent="0.25">
      <c r="A58" s="26"/>
      <c r="B58" s="27"/>
      <c r="C58" s="27"/>
      <c r="D58" s="27"/>
      <c r="E58" s="27"/>
      <c r="F58" s="27"/>
      <c r="G58" s="27"/>
      <c r="H58" s="27"/>
      <c r="I58" s="21"/>
    </row>
    <row r="59" spans="1:9" x14ac:dyDescent="0.25">
      <c r="A59" s="30" t="s">
        <v>48</v>
      </c>
      <c r="B59" s="27"/>
      <c r="C59" s="27"/>
      <c r="D59" s="27"/>
      <c r="E59" s="27"/>
      <c r="F59" s="27"/>
      <c r="G59" s="27"/>
      <c r="H59" s="27"/>
      <c r="I59" s="31"/>
    </row>
    <row r="60" spans="1:9" x14ac:dyDescent="0.25">
      <c r="A60" s="26" t="s">
        <v>49</v>
      </c>
      <c r="B60" s="12"/>
      <c r="C60" s="10"/>
      <c r="D60" s="12"/>
      <c r="E60" s="10"/>
      <c r="F60" s="12"/>
      <c r="G60" s="10"/>
      <c r="H60" s="12"/>
      <c r="I60" s="31"/>
    </row>
    <row r="61" spans="1:9" x14ac:dyDescent="0.25">
      <c r="A61" s="26" t="s">
        <v>50</v>
      </c>
      <c r="B61" s="12"/>
      <c r="C61" s="10"/>
      <c r="D61" s="12"/>
      <c r="E61" s="10"/>
      <c r="F61" s="12"/>
      <c r="G61" s="10"/>
      <c r="H61" s="12"/>
      <c r="I61" s="31"/>
    </row>
    <row r="62" spans="1:9" x14ac:dyDescent="0.25">
      <c r="A62" s="32"/>
      <c r="B62" s="31"/>
      <c r="C62" s="31"/>
      <c r="D62" s="31"/>
      <c r="E62" s="31"/>
      <c r="F62" s="31"/>
      <c r="G62" s="31"/>
      <c r="H62" s="31"/>
      <c r="I62" s="31"/>
    </row>
    <row r="63" spans="1:9" x14ac:dyDescent="0.25">
      <c r="A63" s="32"/>
      <c r="B63" s="31"/>
      <c r="C63" s="31"/>
      <c r="D63" s="31"/>
      <c r="E63" s="31"/>
      <c r="F63" s="31"/>
      <c r="G63" s="31"/>
      <c r="H63" s="31"/>
      <c r="I63" s="31"/>
    </row>
    <row r="64" spans="1:9" x14ac:dyDescent="0.25">
      <c r="A64" s="8" t="s">
        <v>51</v>
      </c>
      <c r="B64" s="31"/>
      <c r="C64" s="31"/>
      <c r="D64" s="31"/>
      <c r="E64" s="31"/>
      <c r="F64" s="31"/>
      <c r="G64" s="31"/>
      <c r="H64" s="31"/>
      <c r="I64" s="31"/>
    </row>
    <row r="65" spans="1:9" x14ac:dyDescent="0.25">
      <c r="A65" s="33"/>
      <c r="B65" s="34"/>
      <c r="C65" s="34"/>
      <c r="D65" s="34"/>
      <c r="E65" s="34"/>
      <c r="F65" s="34"/>
      <c r="G65" s="34"/>
      <c r="H65" s="34"/>
      <c r="I65" s="34"/>
    </row>
  </sheetData>
  <pageMargins left="0.7" right="0.7" top="0.75" bottom="0.75" header="0.3" footer="0.3"/>
  <pageSetup scale="63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2023-03-30T11:07:52Z</cp:lastPrinted>
  <dcterms:created xsi:type="dcterms:W3CDTF">2002-02-16T18:16:52Z</dcterms:created>
  <dcterms:modified xsi:type="dcterms:W3CDTF">2023-07-13T13:15:09Z</dcterms:modified>
</cp:coreProperties>
</file>