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55" l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<sst xmlns="http://schemas.openxmlformats.org/spreadsheetml/2006/main" count="408" uniqueCount="267">
  <si>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</si>
  <si>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</si>
  <si>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</si>
  <si>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</si>
  <si>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</si>
  <si>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</si>
  <si>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</si>
  <si>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</si>
  <si>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</si>
  <si>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</si>
  <si>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</si>
  <si>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</si>
  <si>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</si>
  <si>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</si>
  <si>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</si>
  <si>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</si>
  <si>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</si>
  <si>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</si>
  <si>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</si>
  <si>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</si>
  <si>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</si>
  <si>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</si>
  <si>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</si>
  <si>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</si>
  <si>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</si>
  <si>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</si>
  <si>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</si>
  <si>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</si>
  <si>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</si>
  <si>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</si>
  <si>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</si>
  <si>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</si>
  <si>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</si>
  <si>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</si>
  <si>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</si>
  <si>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</si>
  <si>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</si>
  <si>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</si>
  <si>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</si>
  <si>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</si>
  <si>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</si>
  <si>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</si>
  <si>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</si>
  <si>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</si>
  <si>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</si>
  <si>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</si>
  <si>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</si>
  <si>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</si>
  <si>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</si>
  <si>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</si>
  <si>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</si>
  <si>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</si>
  <si>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</si>
  <si>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</si>
  <si>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</si>
  <si>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</si>
  <si>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</si>
  <si>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</si>
  <si>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</si>
  <si>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</si>
  <si>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</si>
  <si>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</si>
  <si>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</si>
  <si>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</si>
  <si>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</si>
  <si>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</si>
  <si>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</si>
  <si>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</si>
  <si>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</si>
  <si>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</si>
  <si>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</si>
  <si>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</si>
  <si>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</si>
  <si>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</si>
  <si>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</si>
  <si>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</si>
  <si>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</si>
  <si>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</si>
  <si>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</si>
  <si>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</si>
  <si>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</si>
  <si>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</si>
  <si>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</si>
  <si>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</si>
  <si>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</si>
  <si>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</si>
  <si>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</si>
  <si>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</si>
  <si>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</si>
  <si>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</si>
  <si>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</si>
  <si>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</si>
  <si>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</si>
  <si>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</si>
  <si>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</si>
  <si>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</si>
  <si>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</si>
  <si>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</si>
  <si>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</si>
  <si>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</si>
  <si>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</si>
  <si>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</si>
  <si>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</si>
  <si>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</si>
  <si>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</si>
  <si>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</si>
  <si>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</si>
  <si>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</si>
  <si>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</si>
  <si>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</si>
  <si>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</si>
  <si>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</si>
  <si>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</si>
  <si>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</si>
  <si>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</si>
  <si>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</si>
  <si>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</si>
  <si>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</si>
  <si>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</si>
  <si>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</si>
  <si>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</si>
  <si>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</si>
  <si>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</si>
  <si>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</si>
  <si>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</si>
  <si>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</si>
  <si>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</si>
  <si>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</si>
  <si>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</si>
  <si>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</si>
  <si>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</si>
  <si>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</si>
  <si>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</si>
  <si>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</si>
  <si>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</si>
  <si>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</si>
  <si>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</si>
  <si>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</si>
  <si>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</si>
  <si>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</si>
  <si>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</si>
  <si>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</si>
  <si>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</si>
  <si>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</si>
  <si>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</si>
  <si>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</si>
  <si>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</si>
  <si>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</si>
  <si>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</si>
  <si>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</si>
  <si>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</si>
  <si>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</si>
  <si>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</si>
  <si>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</si>
  <si>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</si>
  <si>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</si>
  <si>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</si>
  <si>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</si>
  <si>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</si>
  <si>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</si>
  <si>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</si>
  <si>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</si>
  <si>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</si>
  <si>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</si>
  <si>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</si>
  <si>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</si>
  <si>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</si>
  <si>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</si>
  <si>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</si>
  <si>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</si>
  <si>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</si>
  <si>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</si>
  <si>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</si>
  <si>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</si>
  <si>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</si>
  <si>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</si>
  <si>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</si>
  <si>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</si>
  <si>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</si>
  <si>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</si>
  <si>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</si>
  <si>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</si>
  <si>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</si>
  <si>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</si>
  <si>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</si>
  <si>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</si>
  <si>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</si>
  <si>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</si>
  <si>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</si>
  <si>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</si>
  <si>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</si>
  <si>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</si>
  <si>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</si>
  <si>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</si>
  <si>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</si>
  <si>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</si>
  <si>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</si>
  <si>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</si>
  <si>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</si>
  <si>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</si>
  <si>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</si>
  <si>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</si>
  <si>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</si>
  <si>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</si>
  <si>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</si>
  <si>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</si>
  <si>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</si>
  <si>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</si>
  <si>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</si>
  <si>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</si>
  <si>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</si>
  <si>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</si>
  <si>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</si>
  <si>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</si>
  <si>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</si>
  <si>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</si>
  <si>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</si>
  <si>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</si>
  <si>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</si>
  <si>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</si>
  <si>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</si>
  <si>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</si>
  <si>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</si>
  <si>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</si>
  <si>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</si>
  <si>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</si>
  <si>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</si>
  <si>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</si>
  <si>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</si>
  <si>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</si>
  <si>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</si>
  <si>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</si>
  <si>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</si>
  <si>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</si>
  <si>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</si>
  <si>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</si>
  <si>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</si>
  <si>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</si>
  <si>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</si>
  <si>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</si>
  <si>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</si>
  <si>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</si>
  <si>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</si>
  <si>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</si>
  <si>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</si>
  <si>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</si>
  <si>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</si>
  <si>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</si>
  <si>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</si>
  <si>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</si>
  <si>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</si>
  <si>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</si>
  <si>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</si>
  <si>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</si>
  <si>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</si>
  <si>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</si>
  <si>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</si>
  <si>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</si>
  <si>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</si>
  <si>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</si>
  <si>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</si>
  <si>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</si>
  <si>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</si>
  <si>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KONUDA sh.p.k.</t>
  </si>
  <si>
    <t>J62903169U</t>
  </si>
  <si>
    <t>Lek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</si>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</sst>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zoomScaleNormal="100" workbookViewId="0">
      <selection activeCell="B57" sqref="B1:D57"/>
    </sheetView>
  </sheetViews>
  <sheetFormatPr defaultColWidth="9.140625" defaultRowHeight="15"/>
  <cols>
    <col min="1" max="1" width="86" style="42" customWidth="1"/>
    <col min="2" max="2" width="17" style="41" customWidth="1"/>
    <col min="3" max="3" width="2.7109375" style="41" customWidth="1"/>
    <col min="4" max="4" width="19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  <c r="B1" s="81"/>
      <c r="C1" s="81"/>
      <c r="D1" s="81"/>
    </row>
    <row r="2" spans="1:6">
      <c r="A2" s="47" t="s">
        <v>263</v>
      </c>
      <c r="B2" s="81"/>
      <c r="C2" s="81"/>
      <c r="D2" s="81"/>
    </row>
    <row r="3" spans="1:6">
      <c r="A3" s="47" t="s">
        <v>264</v>
      </c>
      <c r="B3" s="81"/>
      <c r="C3" s="81"/>
      <c r="D3" s="81"/>
    </row>
    <row r="4" spans="1:6">
      <c r="A4" s="47" t="s">
        <v>265</v>
      </c>
      <c r="B4" s="81"/>
      <c r="C4" s="81"/>
      <c r="D4" s="81"/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5"/>
      <c r="D8" s="84"/>
      <c r="E8" s="53"/>
      <c r="F8" s="42"/>
    </row>
    <row r="9" spans="1:6">
      <c r="A9" s="43" t="s">
        <v>215</v>
      </c>
      <c r="B9" s="48"/>
      <c r="C9" s="49"/>
      <c r="D9" s="48"/>
      <c r="E9" s="48"/>
      <c r="F9" s="79"/>
    </row>
    <row r="10" spans="1:6">
      <c r="A10" s="60" t="s">
        <v>258</v>
      </c>
      <c r="B10" s="61">
        <v>16098188</v>
      </c>
      <c r="C10" s="49"/>
      <c r="D10" s="61">
        <v>18746534</v>
      </c>
      <c r="E10" s="48"/>
      <c r="F10" s="80"/>
    </row>
    <row r="11" spans="1:6">
      <c r="A11" s="60" t="s">
        <v>260</v>
      </c>
      <c r="B11" s="61"/>
      <c r="C11" s="49"/>
      <c r="D11" s="61"/>
      <c r="E11" s="48"/>
      <c r="F11" s="80"/>
    </row>
    <row r="12" spans="1:6">
      <c r="A12" s="60" t="s">
        <v>261</v>
      </c>
      <c r="B12" s="61"/>
      <c r="C12" s="49"/>
      <c r="D12" s="61"/>
      <c r="E12" s="48"/>
      <c r="F12" s="80"/>
    </row>
    <row r="13" spans="1:6">
      <c r="A13" s="60" t="s">
        <v>262</v>
      </c>
      <c r="B13" s="61"/>
      <c r="C13" s="49"/>
      <c r="D13" s="61"/>
      <c r="E13" s="48"/>
      <c r="F13" s="80"/>
    </row>
    <row r="14" spans="1:6">
      <c r="A14" s="60" t="s">
        <v>259</v>
      </c>
      <c r="B14" s="61"/>
      <c r="C14" s="49"/>
      <c r="D14" s="61"/>
      <c r="E14" s="48"/>
      <c r="F14" s="80"/>
    </row>
    <row r="15" spans="1:6">
      <c r="A15" s="43" t="s">
        <v>216</v>
      </c>
      <c r="B15" s="61"/>
      <c r="C15" s="49"/>
      <c r="D15" s="61"/>
      <c r="E15" s="48"/>
      <c r="F15" s="42"/>
    </row>
    <row r="16" spans="1:6" ht="29.25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>
        <v>2890000</v>
      </c>
      <c r="C17" s="49"/>
      <c r="D17" s="61">
        <v>1000000</v>
      </c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-3637163</v>
      </c>
      <c r="C19" s="49"/>
      <c r="D19" s="61">
        <v>-7699766</v>
      </c>
      <c r="E19" s="48"/>
      <c r="F19" s="42"/>
    </row>
    <row r="20" spans="1:6">
      <c r="A20" s="60" t="s">
        <v>243</v>
      </c>
      <c r="B20" s="61">
        <v>-907718</v>
      </c>
      <c r="C20" s="49"/>
      <c r="D20" s="61">
        <v>-937849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-5397900</v>
      </c>
      <c r="C22" s="49"/>
      <c r="D22" s="61">
        <v>-4320845</v>
      </c>
      <c r="E22" s="48"/>
      <c r="F22" s="42"/>
    </row>
    <row r="23" spans="1:6">
      <c r="A23" s="60" t="s">
        <v>245</v>
      </c>
      <c r="B23" s="61">
        <v>-901422</v>
      </c>
      <c r="C23" s="49"/>
      <c r="D23" s="61">
        <v>-709822</v>
      </c>
      <c r="E23" s="48"/>
      <c r="F23" s="42"/>
    </row>
    <row r="24" spans="1:6">
      <c r="A24" s="60" t="s">
        <v>247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-2583592</v>
      </c>
      <c r="C26" s="49"/>
      <c r="D26" s="61">
        <v>-2550204</v>
      </c>
      <c r="E26" s="48"/>
      <c r="F26" s="42"/>
    </row>
    <row r="27" spans="1:6">
      <c r="A27" s="43" t="s">
        <v>221</v>
      </c>
      <c r="B27" s="61">
        <v>-2447096</v>
      </c>
      <c r="C27" s="49"/>
      <c r="D27" s="61">
        <v>-3156774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248</v>
      </c>
      <c r="B29" s="61"/>
      <c r="C29" s="49"/>
      <c r="D29" s="61"/>
      <c r="E29" s="48"/>
      <c r="F29" s="42"/>
    </row>
    <row r="30" spans="1:6" ht="15" customHeight="1">
      <c r="A30" s="60" t="s">
        <v>246</v>
      </c>
      <c r="B30" s="61"/>
      <c r="C30" s="49"/>
      <c r="D30" s="61"/>
      <c r="E30" s="48"/>
      <c r="F30" s="42"/>
    </row>
    <row r="31" spans="1:6" ht="15" customHeight="1">
      <c r="A31" s="60" t="s">
        <v>255</v>
      </c>
      <c r="B31" s="61"/>
      <c r="C31" s="49"/>
      <c r="D31" s="61"/>
      <c r="E31" s="48"/>
      <c r="F31" s="42"/>
    </row>
    <row r="32" spans="1:6" ht="15" customHeight="1">
      <c r="A32" s="60" t="s">
        <v>249</v>
      </c>
      <c r="B32" s="61"/>
      <c r="C32" s="49"/>
      <c r="D32" s="61"/>
      <c r="E32" s="48"/>
      <c r="F32" s="42"/>
    </row>
    <row r="33" spans="1:6" ht="15" customHeight="1">
      <c r="A33" s="60" t="s">
        <v>254</v>
      </c>
      <c r="B33" s="61"/>
      <c r="C33" s="49"/>
      <c r="D33" s="61"/>
      <c r="E33" s="48"/>
      <c r="F33" s="42"/>
    </row>
    <row r="34" spans="1:6" ht="15" customHeight="1">
      <c r="A34" s="60" t="s">
        <v>250</v>
      </c>
      <c r="B34" s="61"/>
      <c r="C34" s="49"/>
      <c r="D34" s="61"/>
      <c r="E34" s="48"/>
      <c r="F34" s="42"/>
    </row>
    <row r="35" spans="1:6" ht="29.25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251</v>
      </c>
      <c r="B37" s="61"/>
      <c r="C37" s="49"/>
      <c r="D37" s="61">
        <v>280</v>
      </c>
      <c r="E37" s="48"/>
      <c r="F37" s="42"/>
    </row>
    <row r="38" spans="1:6" ht="30">
      <c r="A38" s="60" t="s">
        <v>253</v>
      </c>
      <c r="B38" s="61"/>
      <c r="C38" s="49"/>
      <c r="D38" s="61"/>
      <c r="E38" s="48"/>
      <c r="F38" s="42"/>
    </row>
    <row r="39" spans="1:6">
      <c r="A39" s="60" t="s">
        <v>252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256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3113297</v>
      </c>
      <c r="C42" s="52"/>
      <c r="D42" s="51">
        <f>SUM(D9:D41)</f>
        <v>371554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-467758</v>
      </c>
      <c r="C44" s="49"/>
      <c r="D44" s="61">
        <v>-241759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239</v>
      </c>
      <c r="B47" s="64">
        <f>SUM(B42:B46)</f>
        <v>2645539</v>
      </c>
      <c r="C47" s="55"/>
      <c r="D47" s="64">
        <f>SUM(D42:D46)</f>
        <v>129795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f>B47+B55</f>
        <v>2645539</v>
      </c>
      <c r="C57" s="74"/>
      <c r="D57" s="73">
        <f>D47+D55</f>
        <v>129795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7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2023-07-20T14:01:34Z</dcterms:modified>
</cp:coreProperties>
</file>