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v\Desktop\qkb e regullta  te 2021\REI\"/>
    </mc:Choice>
  </mc:AlternateContent>
  <bookViews>
    <workbookView xWindow="0" yWindow="0" windowWidth="14370" windowHeight="10860" tabRatio="749"/>
  </bookViews>
  <sheets>
    <sheet name="Pasqyra e Performancës" sheetId="3" r:id="rId1"/>
  </sheets>
  <calcPr calcId="152511"/>
</workbook>
</file>

<file path=xl/calcChain.xml><?xml version="1.0" encoding="utf-8"?>
<calcChain xmlns="http://schemas.openxmlformats.org/spreadsheetml/2006/main">
  <c r="B17" i="3" l="1"/>
  <c r="C27" i="3"/>
  <c r="C23" i="3"/>
  <c r="C25" i="3"/>
  <c r="C17" i="3"/>
  <c r="C12" i="3"/>
  <c r="B12" i="3"/>
  <c r="B23" i="3" l="1"/>
  <c r="B25" i="3" l="1"/>
  <c r="B27" i="3" s="1"/>
</calcChain>
</file>

<file path=xl/sharedStrings.xml><?xml version="1.0" encoding="utf-8"?>
<sst xmlns="http://schemas.openxmlformats.org/spreadsheetml/2006/main" count="26" uniqueCount="25">
  <si>
    <t>Shuma</t>
  </si>
  <si>
    <t>Periudha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</si>
  <si>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</si>
  <si>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</si>
  <si>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</si>
  <si>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</si>
  <si>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</si>
  <si>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</si>
  <si>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</si>
  <si>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</si>
  <si>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</si>
  <si>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</si>
  <si>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</si>
  <si>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</si>
  <si>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</si>
  <si>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</si>
  <si>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</si>
  <si>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</si>
  <si>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</si>
  <si>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</si>
  <si>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</si>
  <si>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</si>
  <si>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</si>
  <si>
    <t>Raportuese</t>
  </si>
  <si>
    <t>Para ardhese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</si>
</sst>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0"/>
      <name val="Tahoma"/>
      <family val="2"/>
      <charset val="238"/>
    </font>
    <font>
      <b/>
      <i/>
      <sz val="9"/>
      <name val="Arial"/>
      <family val="2"/>
      <charset val="238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43" fontId="12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0" fillId="0" borderId="0" xfId="0" applyFill="1" applyBorder="1"/>
    <xf numFmtId="3" fontId="9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3" fontId="4" fillId="3" borderId="2" xfId="0" applyNumberFormat="1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0" fillId="0" borderId="0" xfId="0" applyNumberFormat="1" applyBorder="1"/>
    <xf numFmtId="3" fontId="7" fillId="0" borderId="0" xfId="0" applyNumberFormat="1" applyFont="1" applyBorder="1" applyAlignment="1">
      <alignment vertical="center"/>
    </xf>
    <xf numFmtId="3" fontId="0" fillId="0" borderId="0" xfId="0" applyNumberFormat="1" applyFill="1" applyBorder="1"/>
    <xf numFmtId="3" fontId="7" fillId="3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 indent="3"/>
    </xf>
    <xf numFmtId="3" fontId="7" fillId="0" borderId="0" xfId="0" applyNumberFormat="1" applyFont="1" applyFill="1" applyBorder="1"/>
    <xf numFmtId="0" fontId="6" fillId="0" borderId="0" xfId="0" applyFont="1" applyBorder="1" applyAlignment="1">
      <alignment vertical="center"/>
    </xf>
    <xf numFmtId="0" fontId="11" fillId="4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/>
    <xf numFmtId="0" fontId="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4" fillId="3" borderId="3" xfId="0" applyNumberFormat="1" applyFont="1" applyFill="1" applyBorder="1" applyAlignment="1">
      <alignment vertical="center"/>
    </xf>
    <xf numFmtId="0" fontId="9" fillId="0" borderId="0" xfId="0" applyNumberFormat="1" applyFont="1" applyBorder="1" applyAlignment="1">
      <alignment horizontal="center" vertical="center"/>
    </xf>
    <xf numFmtId="3" fontId="0" fillId="0" borderId="0" xfId="0" applyNumberForma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" fontId="7" fillId="0" borderId="0" xfId="3" applyNumberFormat="1" applyFont="1" applyBorder="1" applyAlignment="1">
      <alignment vertical="center"/>
    </xf>
  </cellXfs>
  <cellStyles count="4">
    <cellStyle name="Comma" xfId="3" builtinId="3"/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0"/>
  <sheetViews>
    <sheetView tabSelected="1" workbookViewId="0">
      <selection activeCell="B21" sqref="B21"/>
    </sheetView>
  </sheetViews>
  <sheetFormatPr defaultRowHeight="12.75" x14ac:dyDescent="0.2"/>
  <cols>
    <col min="1" max="1" width="70.42578125" customWidth="1"/>
    <col min="2" max="2" width="10.5703125" customWidth="1"/>
    <col min="3" max="3" width="18" customWidth="1"/>
    <col min="4" max="4" width="16" customWidth="1"/>
    <col min="5" max="5" width="16.28515625" customWidth="1"/>
    <col min="7" max="7" width="9.5703125" bestFit="1" customWidth="1"/>
    <col min="9" max="9" width="9.5703125" bestFit="1" customWidth="1"/>
    <col min="11" max="11" width="10.85546875" customWidth="1"/>
    <col min="12" max="12" width="10.7109375" customWidth="1"/>
  </cols>
  <sheetData>
    <row r="3" spans="1:5" x14ac:dyDescent="0.2">
      <c r="A3" s="26" t="s">
        <v>2</v>
      </c>
      <c r="B3" s="3" t="s">
        <v>1</v>
      </c>
      <c r="C3" s="3" t="s">
        <v>1</v>
      </c>
    </row>
    <row r="4" spans="1:5" x14ac:dyDescent="0.2">
      <c r="A4" s="27"/>
      <c r="B4" s="3" t="s">
        <v>23</v>
      </c>
      <c r="C4" s="3" t="s">
        <v>24</v>
      </c>
    </row>
    <row r="5" spans="1:5" x14ac:dyDescent="0.2">
      <c r="A5" s="8" t="s">
        <v>3</v>
      </c>
      <c r="B5" s="24">
        <v>2022</v>
      </c>
      <c r="C5" s="24">
        <v>2021</v>
      </c>
    </row>
    <row r="6" spans="1:5" x14ac:dyDescent="0.2">
      <c r="A6" s="9" t="s">
        <v>4</v>
      </c>
      <c r="B6" s="10">
        <v>9491700</v>
      </c>
      <c r="C6" s="10">
        <v>5280080</v>
      </c>
      <c r="E6" s="25"/>
    </row>
    <row r="7" spans="1:5" x14ac:dyDescent="0.2">
      <c r="A7" s="9" t="s">
        <v>5</v>
      </c>
      <c r="B7" s="1">
        <v>0</v>
      </c>
      <c r="C7" s="1">
        <v>0</v>
      </c>
    </row>
    <row r="8" spans="1:5" x14ac:dyDescent="0.2">
      <c r="A8" s="9" t="s">
        <v>6</v>
      </c>
      <c r="B8" s="1">
        <v>0</v>
      </c>
      <c r="C8" s="1">
        <v>0</v>
      </c>
    </row>
    <row r="9" spans="1:5" x14ac:dyDescent="0.2">
      <c r="A9" s="9" t="s">
        <v>7</v>
      </c>
      <c r="B9" s="1">
        <v>0</v>
      </c>
      <c r="C9" s="2">
        <v>0</v>
      </c>
    </row>
    <row r="10" spans="1:5" x14ac:dyDescent="0.2">
      <c r="A10" s="9" t="s">
        <v>8</v>
      </c>
      <c r="B10" s="11">
        <v>0</v>
      </c>
      <c r="C10" s="12">
        <v>0</v>
      </c>
      <c r="E10" s="25"/>
    </row>
    <row r="11" spans="1:5" x14ac:dyDescent="0.2">
      <c r="A11" s="9" t="s">
        <v>9</v>
      </c>
      <c r="B11" s="11">
        <v>0</v>
      </c>
      <c r="C11" s="12">
        <v>0</v>
      </c>
      <c r="E11" s="25"/>
    </row>
    <row r="12" spans="1:5" x14ac:dyDescent="0.2">
      <c r="A12" s="9" t="s">
        <v>10</v>
      </c>
      <c r="B12" s="13">
        <f>SUM(B13:B14)</f>
        <v>-3748738</v>
      </c>
      <c r="C12" s="13">
        <f>SUM(C13:C14)</f>
        <v>-2352422</v>
      </c>
    </row>
    <row r="13" spans="1:5" x14ac:dyDescent="0.2">
      <c r="A13" s="14" t="s">
        <v>11</v>
      </c>
      <c r="B13" s="11">
        <v>-3233901</v>
      </c>
      <c r="C13" s="12">
        <v>-2015786</v>
      </c>
      <c r="E13" s="25"/>
    </row>
    <row r="14" spans="1:5" x14ac:dyDescent="0.2">
      <c r="A14" s="14" t="s">
        <v>12</v>
      </c>
      <c r="B14" s="11">
        <v>-514837</v>
      </c>
      <c r="C14" s="12">
        <v>-336636</v>
      </c>
      <c r="E14" s="25"/>
    </row>
    <row r="15" spans="1:5" x14ac:dyDescent="0.2">
      <c r="A15" s="9" t="s">
        <v>13</v>
      </c>
      <c r="B15" s="11">
        <v>-104654</v>
      </c>
      <c r="C15" s="15"/>
      <c r="E15" s="25"/>
    </row>
    <row r="16" spans="1:5" x14ac:dyDescent="0.2">
      <c r="A16" s="9" t="s">
        <v>14</v>
      </c>
      <c r="B16" s="28">
        <v>-907639</v>
      </c>
      <c r="C16" s="12">
        <v>-160394</v>
      </c>
    </row>
    <row r="17" spans="1:5" x14ac:dyDescent="0.2">
      <c r="A17" s="16" t="s">
        <v>15</v>
      </c>
      <c r="B17" s="5">
        <f>B6+B10+B11+B12+B15+B16</f>
        <v>4730669</v>
      </c>
      <c r="C17" s="5">
        <f>C6+C10+C11+C12+C16</f>
        <v>2767264</v>
      </c>
    </row>
    <row r="18" spans="1:5" x14ac:dyDescent="0.2">
      <c r="A18" s="6"/>
      <c r="B18" s="4"/>
      <c r="C18" s="4"/>
    </row>
    <row r="19" spans="1:5" x14ac:dyDescent="0.2">
      <c r="A19" s="17" t="s">
        <v>16</v>
      </c>
      <c r="B19" s="16"/>
      <c r="C19" s="1"/>
    </row>
    <row r="20" spans="1:5" x14ac:dyDescent="0.2">
      <c r="A20" s="18" t="s">
        <v>17</v>
      </c>
      <c r="B20" s="19">
        <v>46</v>
      </c>
      <c r="C20" s="20">
        <v>11</v>
      </c>
    </row>
    <row r="21" spans="1:5" x14ac:dyDescent="0.2">
      <c r="A21" s="9" t="s">
        <v>18</v>
      </c>
      <c r="B21" s="19"/>
      <c r="C21" s="20"/>
    </row>
    <row r="22" spans="1:5" x14ac:dyDescent="0.2">
      <c r="A22" s="9" t="s">
        <v>19</v>
      </c>
      <c r="B22" s="19">
        <v>0</v>
      </c>
      <c r="C22" s="20">
        <v>0</v>
      </c>
    </row>
    <row r="23" spans="1:5" x14ac:dyDescent="0.2">
      <c r="A23" s="6" t="s">
        <v>0</v>
      </c>
      <c r="B23" s="5">
        <f>B22+B21+B20</f>
        <v>46</v>
      </c>
      <c r="C23" s="5">
        <f>C22+C21+C20</f>
        <v>11</v>
      </c>
    </row>
    <row r="24" spans="1:5" x14ac:dyDescent="0.2">
      <c r="A24" s="21"/>
      <c r="B24" s="22"/>
      <c r="C24" s="1"/>
    </row>
    <row r="25" spans="1:5" ht="13.5" thickBot="1" x14ac:dyDescent="0.25">
      <c r="A25" s="21" t="s">
        <v>20</v>
      </c>
      <c r="B25" s="7">
        <f>B17+B23</f>
        <v>4730715</v>
      </c>
      <c r="C25" s="7">
        <f>C17+C23</f>
        <v>2767275</v>
      </c>
    </row>
    <row r="26" spans="1:5" x14ac:dyDescent="0.2">
      <c r="A26" s="22" t="s">
        <v>21</v>
      </c>
      <c r="B26" s="19">
        <v>0</v>
      </c>
      <c r="C26" s="19">
        <v>0</v>
      </c>
    </row>
    <row r="27" spans="1:5" ht="13.5" thickBot="1" x14ac:dyDescent="0.25">
      <c r="A27" s="21" t="s">
        <v>22</v>
      </c>
      <c r="B27" s="23">
        <f>B25-B26</f>
        <v>4730715</v>
      </c>
      <c r="C27" s="23">
        <f>C25-C26</f>
        <v>2767275</v>
      </c>
    </row>
    <row r="28" spans="1:5" ht="13.5" thickTop="1" x14ac:dyDescent="0.2"/>
    <row r="30" spans="1:5" x14ac:dyDescent="0.2">
      <c r="E30" s="9"/>
    </row>
  </sheetData>
  <mergeCells count="1">
    <mergeCell ref="A3:A4"/>
  </mergeCells>
  <phoneticPr fontId="3" type="noConversion"/>
  <pageMargins left="0.75" right="0.75" top="0.78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Performancës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Srv</cp:lastModifiedBy>
  <cp:lastPrinted>2019-02-11T13:14:42Z</cp:lastPrinted>
  <dcterms:created xsi:type="dcterms:W3CDTF">2010-03-14T11:39:59Z</dcterms:created>
  <dcterms:modified xsi:type="dcterms:W3CDTF">2023-07-13T07:42:45Z</dcterms:modified>
</cp:coreProperties>
</file>