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\\192.168.1.245\Dati_condivisi\Eljona\Klientet\Albania_Contracting\2022\divident\"/>
    </mc:Choice>
  </mc:AlternateContent>
  <xr:revisionPtr revIDLastSave="0" documentId="13_ncr:1_{0D022D74-8CE6-4245-B285-D9D302B2A66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1" l="1"/>
  <c r="B23" i="1"/>
  <c r="B12" i="1"/>
  <c r="B17" i="1" s="1"/>
  <c r="M6" i="1"/>
  <c r="N6" i="1"/>
  <c r="C12" i="1"/>
  <c r="C17" i="1"/>
  <c r="C25" i="1" s="1"/>
  <c r="C27" i="1" s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  <c r="B25" i="1" l="1"/>
  <c r="B27" i="1" s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<sst xmlns="http://schemas.openxmlformats.org/spreadsheetml/2006/main" count="28" uniqueCount="27">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</sst>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_(* #,##0_);_(* \(#,##0\);_(* &quot;-&quot;??_);_(@_)"/>
  </numFmts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165" fontId="3" fillId="0" borderId="0" xfId="1" applyNumberFormat="1" applyFont="1" applyBorder="1" applyAlignment="1">
      <alignment vertical="center"/>
    </xf>
    <xf numFmtId="165" fontId="0" fillId="0" borderId="0" xfId="1" applyNumberFormat="1" applyFont="1" applyBorder="1"/>
    <xf numFmtId="165" fontId="4" fillId="0" borderId="0" xfId="1" applyNumberFormat="1" applyFont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1" fillId="3" borderId="3" xfId="1" applyNumberFormat="1" applyFont="1" applyFill="1" applyBorder="1" applyAlignment="1">
      <alignment vertical="center"/>
    </xf>
    <xf numFmtId="165" fontId="1" fillId="0" borderId="0" xfId="1" applyNumberFormat="1" applyFont="1" applyBorder="1" applyAlignment="1">
      <alignment vertical="center"/>
    </xf>
    <xf numFmtId="165" fontId="6" fillId="0" borderId="0" xfId="1" applyNumberFormat="1" applyFont="1" applyBorder="1" applyAlignment="1">
      <alignment vertical="center"/>
    </xf>
    <xf numFmtId="165" fontId="4" fillId="0" borderId="0" xfId="1" applyNumberFormat="1" applyFont="1" applyBorder="1" applyAlignment="1">
      <alignment horizontal="left" vertical="center"/>
    </xf>
    <xf numFmtId="165" fontId="1" fillId="2" borderId="2" xfId="1" applyNumberFormat="1" applyFont="1" applyFill="1" applyBorder="1" applyAlignment="1">
      <alignment vertical="center"/>
    </xf>
    <xf numFmtId="165" fontId="1" fillId="2" borderId="1" xfId="1" applyNumberFormat="1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G20" sqref="G20"/>
    </sheetView>
  </sheetViews>
  <sheetFormatPr defaultRowHeight="15" x14ac:dyDescent="0.25"/>
  <cols>
    <col min="1" max="1" width="72.28515625" customWidth="1"/>
    <col min="2" max="2" width="14.5703125" bestFit="1" customWidth="1"/>
    <col min="3" max="3" width="1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3" t="s">
        <v>25</v>
      </c>
    </row>
    <row r="2" spans="1:14" ht="15" customHeight="1" x14ac:dyDescent="0.25">
      <c r="A2" s="14" t="s">
        <v>24</v>
      </c>
      <c r="B2" s="12" t="s">
        <v>23</v>
      </c>
      <c r="C2" s="12" t="s">
        <v>23</v>
      </c>
    </row>
    <row r="3" spans="1:14" ht="15" customHeight="1" x14ac:dyDescent="0.25">
      <c r="A3" s="15"/>
      <c r="B3" s="12" t="s">
        <v>22</v>
      </c>
      <c r="C3" s="12" t="s">
        <v>21</v>
      </c>
    </row>
    <row r="4" spans="1:14" x14ac:dyDescent="0.25">
      <c r="A4" s="11" t="s">
        <v>20</v>
      </c>
      <c r="B4" s="1"/>
      <c r="C4" s="1"/>
    </row>
    <row r="5" spans="1:14" x14ac:dyDescent="0.25">
      <c r="B5" s="10"/>
      <c r="C5" s="1"/>
    </row>
    <row r="6" spans="1:14" x14ac:dyDescent="0.25">
      <c r="A6" s="6" t="s">
        <v>19</v>
      </c>
      <c r="B6" s="16">
        <v>49719255</v>
      </c>
      <c r="C6" s="17">
        <v>33098777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6" t="s">
        <v>18</v>
      </c>
      <c r="B7" s="17">
        <v>154417</v>
      </c>
      <c r="C7" s="17">
        <v>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6" t="s">
        <v>17</v>
      </c>
      <c r="B8" s="17"/>
      <c r="C8" s="17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6" t="s">
        <v>16</v>
      </c>
      <c r="B9" s="17"/>
      <c r="C9" s="17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6" t="s">
        <v>15</v>
      </c>
      <c r="B10" s="18">
        <v>-37881361</v>
      </c>
      <c r="C10" s="17">
        <v>-24010125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6" t="s">
        <v>14</v>
      </c>
      <c r="B11" s="18">
        <v>-3420757</v>
      </c>
      <c r="C11" s="17">
        <v>-2133182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6" t="s">
        <v>13</v>
      </c>
      <c r="B12" s="19">
        <f>SUM(B13:B14)</f>
        <v>-5021509</v>
      </c>
      <c r="C12" s="19">
        <f>SUM(C13:C14)</f>
        <v>-5387183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9" t="s">
        <v>12</v>
      </c>
      <c r="B13" s="18">
        <v>-4396089</v>
      </c>
      <c r="C13" s="17">
        <v>-4613833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9" t="s">
        <v>11</v>
      </c>
      <c r="B14" s="18">
        <v>-625420</v>
      </c>
      <c r="C14" s="17">
        <v>-773350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6" t="s">
        <v>10</v>
      </c>
      <c r="B15" s="18">
        <v>-289545</v>
      </c>
      <c r="C15" s="17">
        <v>-333600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6" t="s">
        <v>9</v>
      </c>
      <c r="B16" s="18"/>
      <c r="C16" s="17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7" t="s">
        <v>8</v>
      </c>
      <c r="B17" s="20">
        <f>SUM(B6:B12,B15:B16)</f>
        <v>3260500</v>
      </c>
      <c r="C17" s="20">
        <f>SUM(C6:C12,C15:C16)</f>
        <v>1234687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4"/>
      <c r="B18" s="21"/>
      <c r="C18" s="21"/>
      <c r="M18" t="e">
        <f t="shared" ca="1" si="0"/>
        <v>#NAME?</v>
      </c>
      <c r="N18" t="e">
        <f t="shared" ca="1" si="1"/>
        <v>#NAME?</v>
      </c>
    </row>
    <row r="19" spans="1:14" x14ac:dyDescent="0.25">
      <c r="A19" s="8" t="s">
        <v>7</v>
      </c>
      <c r="B19" s="22"/>
      <c r="C19" s="17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5" t="s">
        <v>6</v>
      </c>
      <c r="B20" s="22"/>
      <c r="C20" s="17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6" t="s">
        <v>5</v>
      </c>
      <c r="B21" s="18"/>
      <c r="C21" s="17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6" t="s">
        <v>4</v>
      </c>
      <c r="B22" s="18">
        <v>-1757159</v>
      </c>
      <c r="C22" s="17">
        <v>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4" t="s">
        <v>3</v>
      </c>
      <c r="B23" s="20">
        <f>SUM(B20:B22)</f>
        <v>-1757159</v>
      </c>
      <c r="C23" s="20">
        <f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2"/>
      <c r="B24" s="23"/>
      <c r="C24" s="17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2" t="s">
        <v>2</v>
      </c>
      <c r="B25" s="24">
        <f>+B17+B23</f>
        <v>1503341</v>
      </c>
      <c r="C25" s="24">
        <f>+C17+C23</f>
        <v>1234687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3" t="s">
        <v>1</v>
      </c>
      <c r="B26" s="16">
        <v>-395750</v>
      </c>
      <c r="C26" s="17">
        <v>-185203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2" t="s">
        <v>0</v>
      </c>
      <c r="B27" s="25">
        <f>+B25+B26</f>
        <v>1107591</v>
      </c>
      <c r="C27" s="25">
        <f>+C25+C26</f>
        <v>1049484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2023-07-12T09:28:34Z</dcterms:modified>
</cp:coreProperties>
</file>