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dorues\Desktop\Bilanci rotex qkb 2023\"/>
    </mc:Choice>
  </mc:AlternateContent>
  <bookViews>
    <workbookView xWindow="0" yWindow="0" windowWidth="19200" windowHeight="11355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/>
  <c r="B17" i="1" s="1"/>
  <c r="B25" i="1" l="1"/>
  <c r="B27" i="1" s="1"/>
  <c r="C12" i="1"/>
  <c r="C17" i="1" s="1"/>
  <c r="C25" i="1" s="1"/>
  <c r="C27" i="1" s="1"/>
  <c r="M20" i="1"/>
  <c r="N18" i="1"/>
  <c r="N10" i="1"/>
  <c r="M10" i="1"/>
  <c r="M8" i="1"/>
  <c r="M11" i="1"/>
  <c r="N16" i="1"/>
  <c r="N11" i="1"/>
  <c r="M26" i="1"/>
  <c r="M27" i="1"/>
  <c r="N21" i="1"/>
  <c r="N6" i="1"/>
  <c r="M12" i="1"/>
  <c r="N23" i="1"/>
  <c r="N22" i="1"/>
  <c r="N25" i="1"/>
  <c r="N7" i="1"/>
  <c r="M16" i="1"/>
  <c r="M19" i="1"/>
  <c r="M7" i="1"/>
  <c r="M9" i="1"/>
  <c r="M23" i="1"/>
  <c r="M15" i="1"/>
  <c r="M18" i="1"/>
  <c r="M13" i="1"/>
  <c r="N24" i="1"/>
  <c r="N8" i="1"/>
  <c r="N17" i="1"/>
  <c r="M6" i="1"/>
  <c r="M22" i="1"/>
  <c r="N26" i="1"/>
  <c r="N13" i="1"/>
  <c r="N20" i="1"/>
  <c r="N15" i="1"/>
  <c r="N19" i="1"/>
  <c r="M24" i="1"/>
  <c r="M25" i="1"/>
  <c r="N12" i="1"/>
  <c r="M21" i="1"/>
  <c r="M14" i="1"/>
  <c r="M17" i="1"/>
  <c r="N14" i="1"/>
  <c r="N9" i="1"/>
  <c r="N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<sst xmlns="http://schemas.openxmlformats.org/spreadsheetml/2006/main" count="28" uniqueCount="27">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</sst>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1" sqref="B2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0" t="s">
        <v>24</v>
      </c>
      <c r="B2" s="18" t="s">
        <v>23</v>
      </c>
      <c r="C2" s="18" t="s">
        <v>23</v>
      </c>
    </row>
    <row r="3" spans="1:14" ht="15" customHeight="1" x14ac:dyDescent="0.25">
      <c r="A3" s="21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19</v>
      </c>
      <c r="B6" s="4">
        <v>10891599</v>
      </c>
      <c r="C6" s="1">
        <v>10620558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145600</v>
      </c>
      <c r="C8" s="1">
        <v>145600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-5155388</v>
      </c>
      <c r="C10" s="1">
        <v>-7570600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0</v>
      </c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5">
        <f>SUM(B13:B14)</f>
        <v>-2436696</v>
      </c>
      <c r="C12" s="15">
        <f>SUM(C13:C14)</f>
        <v>-1601193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9">
        <v>-2088000</v>
      </c>
      <c r="C13" s="1">
        <v>-1380388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9">
        <v>-348696</v>
      </c>
      <c r="C14" s="1">
        <v>-220805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9">
        <v>-514828</v>
      </c>
      <c r="C15" s="1">
        <v>-76322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9">
        <v>-715455</v>
      </c>
      <c r="C16" s="1">
        <v>-982032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2214832</v>
      </c>
      <c r="C17" s="7">
        <f>SUM(C6:C12,C15:C16)</f>
        <v>536011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9">
        <v>-1588335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-1588335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626497</v>
      </c>
      <c r="C25" s="6">
        <f>C17+C23</f>
        <v>536011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-222995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626497</v>
      </c>
      <c r="C27" s="2">
        <f>C25+C26</f>
        <v>313016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2024-05-28T10:11:01Z</dcterms:modified>
</cp:coreProperties>
</file>