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11310" yWindow="1830" windowWidth="12315" windowHeight="1083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<sst xmlns="http://schemas.openxmlformats.org/spreadsheetml/2006/main" count="414" uniqueCount="271">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</sst>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5" workbookViewId="0">
      <selection activeCell="D45" sqref="D45"/>
    </sheetView>
  </sheetViews>
  <sheetFormatPr defaultColWidth="9.140625" defaultRowHeight="15"/>
  <cols>
    <col min="1" max="1" width="61.710937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1"/>
      <c r="D9" s="51"/>
      <c r="E9" s="51"/>
      <c r="F9" s="83" t="s">
        <v>270</v>
      </c>
    </row>
    <row r="10" spans="1:6">
      <c r="A10" s="63" t="s">
        <v>262</v>
      </c>
      <c r="B10" s="64">
        <v>12135707</v>
      </c>
      <c r="C10" s="52"/>
      <c r="D10" s="64">
        <v>9474844</v>
      </c>
      <c r="E10" s="51"/>
      <c r="F10" s="82" t="s">
        <v>267</v>
      </c>
    </row>
    <row r="11" spans="1:6">
      <c r="A11" s="63" t="s">
        <v>264</v>
      </c>
      <c r="B11" s="64">
        <v>1798226</v>
      </c>
      <c r="C11" s="52"/>
      <c r="D11" s="64">
        <v>665462</v>
      </c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 ht="29.25">
      <c r="A15" s="45" t="s">
        <v>216</v>
      </c>
      <c r="B15" s="64"/>
      <c r="C15" s="52"/>
      <c r="D15" s="64"/>
      <c r="E15" s="51"/>
      <c r="F15" s="42"/>
    </row>
    <row r="16" spans="1:6" ht="29.25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-7184937</v>
      </c>
      <c r="C19" s="52"/>
      <c r="D19" s="64">
        <v>-3564988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-2030431</v>
      </c>
      <c r="C22" s="52"/>
      <c r="D22" s="64">
        <v>-2003767</v>
      </c>
      <c r="E22" s="51"/>
      <c r="F22" s="42"/>
    </row>
    <row r="23" spans="1:6">
      <c r="A23" s="63" t="s">
        <v>249</v>
      </c>
      <c r="B23" s="64"/>
      <c r="C23" s="52"/>
      <c r="D23" s="64"/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-748042</v>
      </c>
      <c r="C26" s="52"/>
      <c r="D26" s="64">
        <v>-626636</v>
      </c>
      <c r="E26" s="51"/>
      <c r="F26" s="42"/>
    </row>
    <row r="27" spans="1:6">
      <c r="A27" s="45" t="s">
        <v>221</v>
      </c>
      <c r="B27" s="64">
        <v>-3056888</v>
      </c>
      <c r="C27" s="52"/>
      <c r="D27" s="64">
        <v>-3291762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 ht="29.25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 ht="30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0</v>
      </c>
      <c r="C39" s="52"/>
      <c r="D39" s="64">
        <v>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913635</v>
      </c>
      <c r="C42" s="55"/>
      <c r="D42" s="54">
        <f>SUM(D9:D41)</f>
        <v>653153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-137045</v>
      </c>
      <c r="C44" s="52"/>
      <c r="D44" s="64">
        <v>-98150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776590</v>
      </c>
      <c r="C47" s="58"/>
      <c r="D47" s="67">
        <f>SUM(D42:D46)</f>
        <v>555003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 ht="30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 ht="30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 ht="29.25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30" thickBot="1">
      <c r="A57" s="70" t="s">
        <v>246</v>
      </c>
      <c r="B57" s="76">
        <f>B47+B55</f>
        <v>776590</v>
      </c>
      <c r="C57" s="77"/>
      <c r="D57" s="76">
        <f>D47+D55</f>
        <v>555003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perdorues</cp:lastModifiedBy>
  <cp:lastPrinted>2016-10-03T09:59:38Z</cp:lastPrinted>
  <dcterms:created xsi:type="dcterms:W3CDTF">2012-01-19T09:31:29Z</dcterms:created>
  <dcterms:modified xsi:type="dcterms:W3CDTF">2019-07-22T12:11:56Z</dcterms:modified>
</cp:coreProperties>
</file>