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FC926E72-46BC-4271-BFE3-A3B0E1999F3A}" xr6:coauthVersionLast="45" xr6:coauthVersionMax="45" xr10:uidLastSave="{00000000-0000-0000-0000-000000000000}"/>
  <bookViews>
    <workbookView xWindow="1905" yWindow="1905" windowWidth="21600" windowHeight="11385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 s="1"/>
  <c r="C25" i="1" s="1"/>
  <c r="C27" i="1" s="1"/>
  <c r="M6" i="1"/>
  <c r="N11" i="1"/>
  <c r="M26" i="1"/>
  <c r="N17" i="1"/>
  <c r="M11" i="1"/>
  <c r="N21" i="1"/>
  <c r="N14" i="1"/>
  <c r="M24" i="1"/>
  <c r="M17" i="1"/>
  <c r="N18" i="1"/>
  <c r="N20" i="1"/>
  <c r="N10" i="1"/>
  <c r="M13" i="1"/>
  <c r="N6" i="1"/>
  <c r="N22" i="1"/>
  <c r="N16" i="1"/>
  <c r="N8" i="1"/>
  <c r="M15" i="1"/>
  <c r="N19" i="1"/>
  <c r="M12" i="1"/>
  <c r="N26" i="1"/>
  <c r="M22" i="1"/>
  <c r="N12" i="1"/>
  <c r="M8" i="1"/>
  <c r="M27" i="1"/>
  <c r="N7" i="1"/>
  <c r="M7" i="1"/>
  <c r="N15" i="1"/>
  <c r="M25" i="1"/>
  <c r="M18" i="1"/>
  <c r="M21" i="1"/>
  <c r="N27" i="1"/>
  <c r="M23" i="1"/>
  <c r="M9" i="1"/>
  <c r="N23" i="1"/>
  <c r="N13" i="1"/>
  <c r="M16" i="1"/>
  <c r="N25" i="1"/>
  <c r="M20" i="1"/>
  <c r="N24" i="1"/>
  <c r="M14" i="1"/>
  <c r="M10" i="1"/>
  <c r="N9" i="1"/>
  <c r="M1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<sst xmlns="http://schemas.openxmlformats.org/spreadsheetml/2006/main" count="28" uniqueCount="27">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</sst>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10" fillId="0" borderId="0" xfId="0" applyFont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3" fontId="12" fillId="2" borderId="2" xfId="0" applyNumberFormat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D33" sqref="D3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25" t="s">
        <v>24</v>
      </c>
      <c r="B2" s="12" t="s">
        <v>23</v>
      </c>
      <c r="C2" s="12" t="s">
        <v>23</v>
      </c>
    </row>
    <row r="3" spans="1:14" ht="15" customHeight="1" x14ac:dyDescent="0.25">
      <c r="A3" s="26"/>
      <c r="B3" s="12" t="s">
        <v>22</v>
      </c>
      <c r="C3" s="12" t="s">
        <v>21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16">
        <v>291427647</v>
      </c>
      <c r="C6" s="14">
        <v>266220120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4">
        <v>0</v>
      </c>
      <c r="C7" s="14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4">
        <v>-3717450</v>
      </c>
      <c r="C8" s="14">
        <v>38018928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6">
        <v>0</v>
      </c>
      <c r="C10" s="14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6">
        <v>-225869766</v>
      </c>
      <c r="C11" s="15">
        <v>-198711941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7">
        <f>SUM(B13:B14)</f>
        <v>-13300420</v>
      </c>
      <c r="C12" s="17">
        <f>SUM(C13:C14)</f>
        <v>-10845410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6">
        <v>-11440786</v>
      </c>
      <c r="C13" s="14">
        <v>-9334000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6">
        <v>-1859634</v>
      </c>
      <c r="C14" s="15">
        <v>-1511410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8">
        <v>-1026208</v>
      </c>
      <c r="C15" s="14">
        <v>-688221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8">
        <v>-22140930</v>
      </c>
      <c r="C16" s="14">
        <v>-69114343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9">
        <f>SUM(B6:B12,B15:B16)</f>
        <v>25372873</v>
      </c>
      <c r="C17" s="19">
        <f>SUM(C6:C12,C15:C16)</f>
        <v>24879133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1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1">
        <v>0</v>
      </c>
      <c r="C20" s="14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6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6"/>
      <c r="C22" s="1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9">
        <f>SUM(B20:B22)</f>
        <v>0</v>
      </c>
      <c r="C23" s="19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2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3">
        <f>B17+B20</f>
        <v>25372873</v>
      </c>
      <c r="C25" s="23">
        <f>C17+C20</f>
        <v>24879133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>
        <v>-3805931</v>
      </c>
      <c r="C26" s="14">
        <v>-3731870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4">
        <f>SUM(B25:B26)</f>
        <v>21566942</v>
      </c>
      <c r="C27" s="24">
        <f>SUM(C25:C26)</f>
        <v>21147263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lenovo</cp:lastModifiedBy>
  <dcterms:created xsi:type="dcterms:W3CDTF">2018-06-20T15:30:23Z</dcterms:created>
  <dcterms:modified xsi:type="dcterms:W3CDTF">2021-08-01T11:13:08Z</dcterms:modified>
</cp:coreProperties>
</file>