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Puna 2023\Bilancet Donald QKB 2022\"/>
    </mc:Choice>
  </mc:AlternateContent>
  <xr:revisionPtr revIDLastSave="0" documentId="13_ncr:1_{743912C8-F2CA-418E-BE77-94EB8D5775A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C23" i="1" l="1"/>
  <c r="B23" i="1"/>
  <c r="B17" i="1"/>
  <c r="B25" i="1" l="1"/>
  <c r="B27" i="1" s="1"/>
  <c r="M6" i="1"/>
  <c r="N6" i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<sst xmlns="http://schemas.openxmlformats.org/spreadsheetml/2006/main" count="28" uniqueCount="27">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</sst>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4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20" sqref="G20"/>
    </sheetView>
  </sheetViews>
  <sheetFormatPr defaultRowHeight="15" x14ac:dyDescent="0.2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4" t="s">
        <v>24</v>
      </c>
      <c r="B2" s="15" t="s">
        <v>23</v>
      </c>
      <c r="C2" s="15" t="s">
        <v>23</v>
      </c>
    </row>
    <row r="3" spans="1:14" ht="15" customHeight="1" x14ac:dyDescent="0.25">
      <c r="A3" s="25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8" t="s">
        <v>19</v>
      </c>
      <c r="B6" s="18">
        <v>173517791</v>
      </c>
      <c r="C6" s="18">
        <v>101230567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20">
        <v>-116523260</v>
      </c>
      <c r="C10" s="20">
        <v>-80874357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1">
        <f>SUM(B13:B14)</f>
        <v>-5545840</v>
      </c>
      <c r="C12" s="21">
        <f>SUM(C13:C14)</f>
        <v>-5255998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0">
        <v>-4762900</v>
      </c>
      <c r="C13" s="20">
        <v>-4462400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0">
        <v>-782940</v>
      </c>
      <c r="C14" s="20">
        <v>-793598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0">
        <v>-456956</v>
      </c>
      <c r="C15" s="20">
        <v>-448695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0">
        <v>-2674047</v>
      </c>
      <c r="C16" s="20">
        <v>-4289632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2">
        <f>SUM(B6:B12,B15:B16)</f>
        <v>48317688</v>
      </c>
      <c r="C17" s="22">
        <f>SUM(C6:C12,C15:C16)</f>
        <v>10361885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0">
        <v>35</v>
      </c>
      <c r="C20" s="20">
        <v>30000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7">
        <v>1139</v>
      </c>
      <c r="C21" s="17">
        <v>-33016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7">
        <v>-65821</v>
      </c>
      <c r="C22" s="17">
        <v>-96209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3">
        <f>SUM(B20:B22)</f>
        <v>-64647</v>
      </c>
      <c r="C23" s="23">
        <f>SUM(C20:C22)</f>
        <v>-99225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B23+B17</f>
        <v>48253041</v>
      </c>
      <c r="C25" s="5">
        <f>C23+C17</f>
        <v>10262660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8">
        <v>-7245404</v>
      </c>
      <c r="C26" s="18">
        <v>-1541789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41007637</v>
      </c>
      <c r="C27" s="2">
        <f>C25+C26</f>
        <v>8720871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CTS</cp:lastModifiedBy>
  <dcterms:created xsi:type="dcterms:W3CDTF">2018-06-20T15:30:23Z</dcterms:created>
  <dcterms:modified xsi:type="dcterms:W3CDTF">2023-07-22T20:46:26Z</dcterms:modified>
</cp:coreProperties>
</file>