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tjana\Desktop\Bilanc DDAIR GROUP\Bilanc 2021\QKB DDAIR 2021\QKB BILANC NEW 2021\"/>
    </mc:Choice>
  </mc:AlternateContent>
  <xr:revisionPtr revIDLastSave="0" documentId="13_ncr:1_{9BF71EA8-7167-47BE-B6E9-AF19329584F2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18" l="1"/>
  <c r="D22" i="18"/>
  <c r="B22" i="18"/>
  <c r="B20" i="18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<sst xmlns="http://schemas.openxmlformats.org/spreadsheetml/2006/main" count="418" uniqueCount="269">
  <si>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</si>
  <si>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</si>
  <si>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</si>
  <si>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</si>
  <si>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</si>
  <si>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</si>
  <si>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</si>
  <si>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</si>
  <si>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</si>
  <si>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</si>
  <si>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</si>
  <si>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</si>
  <si>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</si>
  <si>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</si>
  <si>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</si>
  <si>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</si>
  <si>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</si>
  <si>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</si>
  <si>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</si>
  <si>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</si>
  <si>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</si>
  <si>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</si>
  <si>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</si>
  <si>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</si>
  <si>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</si>
  <si>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</si>
  <si>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</si>
  <si>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</si>
  <si>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</si>
  <si>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</si>
  <si>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</si>
  <si>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</si>
  <si>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</si>
  <si>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</si>
  <si>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</si>
  <si>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</si>
  <si>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</si>
  <si>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</si>
  <si>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</si>
  <si>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</si>
  <si>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</si>
  <si>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</si>
  <si>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</si>
  <si>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</si>
  <si>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</si>
  <si>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</si>
  <si>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</si>
  <si>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</si>
  <si>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</si>
  <si>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</si>
  <si>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</si>
  <si>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</si>
  <si>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</si>
  <si>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</si>
  <si>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</si>
  <si>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</si>
  <si>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</si>
  <si>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</si>
  <si>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</si>
  <si>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</si>
  <si>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</si>
  <si>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</si>
  <si>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</si>
  <si>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</si>
  <si>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</si>
  <si>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</si>
  <si>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</si>
  <si>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</si>
  <si>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</si>
  <si>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</si>
  <si>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</si>
  <si>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</si>
  <si>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</si>
  <si>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</si>
  <si>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</si>
  <si>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</si>
  <si>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</si>
  <si>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</si>
  <si>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</si>
  <si>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</si>
  <si>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</si>
  <si>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</si>
  <si>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</si>
  <si>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</si>
  <si>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</si>
  <si>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</si>
  <si>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</si>
  <si>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</si>
  <si>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</si>
  <si>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</si>
  <si>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</si>
  <si>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</si>
  <si>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</si>
  <si>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</si>
  <si>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</si>
  <si>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</si>
  <si>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</si>
  <si>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</si>
  <si>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</si>
  <si>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</si>
  <si>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</si>
  <si>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</si>
  <si>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</si>
  <si>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</si>
  <si>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</si>
  <si>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</si>
  <si>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</si>
  <si>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</si>
  <si>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</si>
  <si>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</si>
  <si>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</si>
  <si>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</si>
  <si>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</si>
  <si>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</si>
  <si>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</si>
  <si>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</si>
  <si>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</si>
  <si>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</si>
  <si>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</si>
  <si>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</si>
  <si>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</si>
  <si>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</si>
  <si>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</si>
  <si>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</si>
  <si>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</si>
  <si>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</si>
  <si>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</si>
  <si>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</si>
  <si>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</si>
  <si>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</si>
  <si>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</si>
  <si>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</si>
  <si>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</si>
  <si>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</si>
  <si>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</si>
  <si>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</si>
  <si>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</si>
  <si>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</si>
  <si>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</si>
  <si>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</si>
  <si>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</si>
  <si>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</si>
  <si>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</si>
  <si>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</si>
  <si>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</si>
  <si>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</si>
  <si>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</si>
  <si>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</si>
  <si>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</si>
  <si>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</si>
  <si>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</si>
  <si>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</si>
  <si>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</si>
  <si>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</si>
  <si>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</si>
  <si>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</si>
  <si>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</si>
  <si>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</si>
  <si>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</si>
  <si>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</si>
  <si>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</si>
  <si>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</si>
  <si>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</si>
  <si>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</si>
  <si>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</si>
  <si>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</si>
  <si>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</si>
  <si>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</si>
  <si>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</si>
  <si>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</si>
  <si>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</si>
  <si>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</si>
  <si>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</si>
  <si>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</si>
  <si>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</si>
  <si>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</si>
  <si>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</si>
  <si>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</si>
  <si>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</si>
  <si>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</si>
  <si>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</si>
  <si>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</si>
  <si>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</si>
  <si>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</si>
  <si>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</si>
  <si>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</si>
  <si>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</si>
  <si>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</si>
  <si>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</si>
  <si>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</si>
  <si>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</si>
  <si>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</si>
  <si>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</si>
  <si>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</si>
  <si>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</si>
  <si>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</si>
  <si>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</si>
  <si>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</si>
  <si>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</si>
  <si>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</si>
  <si>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</si>
  <si>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</si>
  <si>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</si>
  <si>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</si>
  <si>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</si>
  <si>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</si>
  <si>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</si>
  <si>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</si>
  <si>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</si>
  <si>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</si>
  <si>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</si>
  <si>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</si>
  <si>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</si>
  <si>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</si>
  <si>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</si>
  <si>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</si>
  <si>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</si>
  <si>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</si>
  <si>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</si>
  <si>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</si>
  <si>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</si>
  <si>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</si>
  <si>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</si>
  <si>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</si>
  <si>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</si>
  <si>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</si>
  <si>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</si>
  <si>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</si>
  <si>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</si>
  <si>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</si>
  <si>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</si>
  <si>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</si>
  <si>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</si>
  <si>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</si>
  <si>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</si>
  <si>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</si>
  <si>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</si>
  <si>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</si>
  <si>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</si>
  <si>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</si>
  <si>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</si>
  <si>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</si>
  <si>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</si>
  <si>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</si>
  <si>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</si>
  <si>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</si>
  <si>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</si>
  <si>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</si>
  <si>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</si>
  <si>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</si>
  <si>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</si>
  <si>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</si>
  <si>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</si>
  <si>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</si>
  <si>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</si>
  <si>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</si>
  <si>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</si>
  <si>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</si>
  <si>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</si>
  <si>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</si>
  <si>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</si>
  <si>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</si>
  <si>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</si>
  <si>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</si>
  <si>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</si>
  <si>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</si>
  <si>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2021</t>
  </si>
  <si>
    <t>DDAIR GROUP SHPK</t>
  </si>
  <si>
    <t>NIPT L32211009N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</si>
</sst>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266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269919860</v>
      </c>
      <c r="C10" s="44"/>
      <c r="D10" s="50">
        <v>217679372</v>
      </c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>
        <v>36090</v>
      </c>
      <c r="C14" s="44"/>
      <c r="D14" s="50">
        <v>684075</v>
      </c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-187898327</v>
      </c>
      <c r="C18" s="44"/>
      <c r="D18" s="50">
        <v>-152924484</v>
      </c>
      <c r="E18" s="43"/>
      <c r="F18" s="36"/>
    </row>
    <row r="19" spans="1:6">
      <c r="A19" s="52" t="s">
        <v>229</v>
      </c>
      <c r="B19" s="50">
        <v>-2032158</v>
      </c>
      <c r="C19" s="44"/>
      <c r="D19" s="50">
        <v>-1453522</v>
      </c>
      <c r="E19" s="43"/>
      <c r="F19" s="36"/>
    </row>
    <row r="20" spans="1:6">
      <c r="A20" s="52" t="s">
        <v>230</v>
      </c>
      <c r="B20" s="50">
        <f>-17435023-2821567</f>
        <v>-20256590</v>
      </c>
      <c r="C20" s="44"/>
      <c r="D20" s="50">
        <f>-11128709-1634938-470692</f>
        <v>-13234339</v>
      </c>
      <c r="E20" s="43"/>
      <c r="F20" s="36"/>
    </row>
    <row r="21" spans="1:6">
      <c r="A21" s="52" t="s">
        <v>231</v>
      </c>
      <c r="B21" s="50"/>
      <c r="C21" s="44"/>
      <c r="D21" s="50"/>
      <c r="E21" s="43"/>
      <c r="F21" s="36"/>
    </row>
    <row r="22" spans="1:6">
      <c r="A22" s="52" t="s">
        <v>232</v>
      </c>
      <c r="B22" s="50">
        <f>-36208064-1639480-226883</f>
        <v>-38074427</v>
      </c>
      <c r="C22" s="44"/>
      <c r="D22" s="50">
        <f>-19427312-1383404-480434-7429</f>
        <v>-21298579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21694448</v>
      </c>
      <c r="C28" s="44"/>
      <c r="D28" s="57">
        <f>SUM(D10:D22,D24:D27)</f>
        <v>29452523</v>
      </c>
      <c r="E28" s="43"/>
      <c r="F28" s="36"/>
    </row>
    <row r="29" spans="1:6" ht="15" customHeight="1">
      <c r="A29" s="52" t="s">
        <v>26</v>
      </c>
      <c r="B29" s="50">
        <v>-3421587</v>
      </c>
      <c r="C29" s="44"/>
      <c r="D29" s="50">
        <v>-4431183</v>
      </c>
      <c r="E29" s="43"/>
      <c r="F29" s="36"/>
    </row>
    <row r="30" spans="1:6" ht="15" customHeight="1">
      <c r="A30" s="53" t="s">
        <v>236</v>
      </c>
      <c r="B30" s="57">
        <f>SUM(B28:B29)</f>
        <v>18272861</v>
      </c>
      <c r="C30" s="45"/>
      <c r="D30" s="57">
        <f>SUM(D28:D29)</f>
        <v>25021340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18272861</v>
      </c>
      <c r="C35" s="48"/>
      <c r="D35" s="58">
        <f>D30+D33</f>
        <v>25021340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18272861</v>
      </c>
      <c r="D50" s="59">
        <f>D35</f>
        <v>25021340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18272861</v>
      </c>
      <c r="D71" s="60">
        <f>D69+D50</f>
        <v>25021340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96AB183-A61D-4678-8596-4A87E093B2A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468ABEA-1FFA-45A2-890C-DB9139187D1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4AD23D0-6EBB-4F47-943B-E6CFDE4E547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Tatjana Dani</cp:lastModifiedBy>
  <cp:lastPrinted>2016-10-03T09:59:38Z</cp:lastPrinted>
  <dcterms:created xsi:type="dcterms:W3CDTF">2012-01-19T09:31:29Z</dcterms:created>
  <dcterms:modified xsi:type="dcterms:W3CDTF">2022-07-26T07:18:20Z</dcterms:modified>
</cp:coreProperties>
</file>