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27"/>
  <c r="B17"/>
  <c r="B23" s="1"/>
  <c r="M19"/>
  <c r="M18"/>
  <c r="N14"/>
  <c r="N24"/>
  <c r="N17"/>
  <c r="M27"/>
  <c r="N11"/>
  <c r="N27"/>
  <c r="N25"/>
  <c r="N23"/>
  <c r="M11"/>
  <c r="M22"/>
  <c r="M21"/>
  <c r="M8"/>
  <c r="M10"/>
  <c r="M13"/>
  <c r="M9"/>
  <c r="M14"/>
  <c r="M16"/>
  <c r="N21"/>
  <c r="M20"/>
  <c r="N10"/>
  <c r="N20"/>
  <c r="M12"/>
  <c r="M15"/>
  <c r="M7"/>
  <c r="N15"/>
  <c r="N26"/>
  <c r="M23"/>
  <c r="M17"/>
  <c r="N19"/>
  <c r="N12"/>
  <c r="N9"/>
  <c r="M26"/>
  <c r="N7"/>
  <c r="M24"/>
  <c r="N13"/>
  <c r="N22"/>
  <c r="N16"/>
  <c r="M25"/>
  <c r="M6"/>
  <c r="N6"/>
  <c r="N18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<sst xmlns="http://schemas.openxmlformats.org/spreadsheetml/2006/main" count="28" uniqueCount="27">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</sst>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3" fillId="4" borderId="1" xfId="0" applyNumberFormat="1" applyFont="1" applyFill="1" applyBorder="1" applyAlignment="1">
      <alignment horizontal="right"/>
    </xf>
    <xf numFmtId="3" fontId="13" fillId="3" borderId="2" xfId="0" applyNumberFormat="1" applyFont="1" applyFill="1" applyBorder="1" applyAlignment="1">
      <alignment horizontal="right"/>
    </xf>
    <xf numFmtId="3" fontId="13" fillId="3" borderId="3" xfId="0" applyNumberFormat="1" applyFont="1" applyFill="1" applyBorder="1" applyAlignment="1">
      <alignment horizontal="right"/>
    </xf>
    <xf numFmtId="0" fontId="1" fillId="0" borderId="0" xfId="0" applyFont="1"/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4"/>
  <sheetViews>
    <sheetView tabSelected="1" workbookViewId="0">
      <selection activeCell="H23" sqref="H23"/>
    </sheetView>
  </sheetViews>
  <sheetFormatPr defaultRowHeight="1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5">
        <v>290575980</v>
      </c>
      <c r="C6" s="15">
        <v>181120758</v>
      </c>
      <c r="F6" s="15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8">
        <v>0</v>
      </c>
      <c r="C7" s="18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3"/>
      <c r="C8" s="23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3"/>
      <c r="C9" s="23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5">
        <v>-255395079</v>
      </c>
      <c r="C10" s="15">
        <v>-145160517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5">
        <v>-1163702</v>
      </c>
      <c r="C11" s="15">
        <v>-2277678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9">
        <v>-1962894</v>
      </c>
      <c r="C12" s="19">
        <v>-1581285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5">
        <v>-1682000</v>
      </c>
      <c r="C13" s="15">
        <v>-1355000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5">
        <v>-280894</v>
      </c>
      <c r="C14" s="15">
        <v>-226285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7">
        <v>-5894649</v>
      </c>
      <c r="C15" s="17">
        <v>-7098290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>
      <c r="A16" s="6" t="s">
        <v>9</v>
      </c>
      <c r="B16" s="23"/>
      <c r="C16" s="2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SUM(B6:B12)+B15</f>
        <v>26159656</v>
      </c>
      <c r="C17" s="20">
        <f>SUM(C6:C12)+C15</f>
        <v>25002988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3"/>
      <c r="C19" s="2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3"/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5">
        <v>-2964843</v>
      </c>
      <c r="C21" s="16">
        <v>-4750023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>
      <c r="A22" s="6" t="s">
        <v>4</v>
      </c>
      <c r="B22" s="23"/>
      <c r="C22" s="23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0">
        <f>+B17+B21</f>
        <v>23194813</v>
      </c>
      <c r="C23" s="20">
        <v>20252965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2"/>
      <c r="B24" s="23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1">
        <v>23194813</v>
      </c>
      <c r="C25" s="21">
        <v>20252965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15">
        <v>3479222</v>
      </c>
      <c r="C26" s="15">
        <v>3037945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2">
        <f>+B25-B26</f>
        <v>19715591</v>
      </c>
      <c r="C27" s="22">
        <v>17215020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4" spans="2:3">
      <c r="B34" s="14"/>
      <c r="C34" s="1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2021-07-17T17:38:06Z</dcterms:modified>
</cp:coreProperties>
</file>