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/>
  <c r="B19"/>
  <c r="D2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<sst xmlns="http://schemas.openxmlformats.org/spreadsheetml/2006/main" count="418" uniqueCount="270">
  <si>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</si>
  <si>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</si>
  <si>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</si>
  <si>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</si>
  <si>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</si>
  <si>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</si>
  <si>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</si>
  <si>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</si>
  <si>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</si>
  <si>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</si>
  <si>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</si>
  <si>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</si>
  <si>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</si>
  <si>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</si>
  <si>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</si>
  <si>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</si>
  <si>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</si>
  <si>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</si>
  <si>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</si>
  <si>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</si>
  <si>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</si>
  <si>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</si>
  <si>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</si>
  <si>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</si>
  <si>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</si>
  <si>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</si>
  <si>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</si>
  <si>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</si>
  <si>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</si>
  <si>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</si>
  <si>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</si>
  <si>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</si>
  <si>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</si>
  <si>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</si>
  <si>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</si>
  <si>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</si>
  <si>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</si>
  <si>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</si>
  <si>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</si>
  <si>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</si>
  <si>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</si>
  <si>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</si>
  <si>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</si>
  <si>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</si>
  <si>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</si>
  <si>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</si>
  <si>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</si>
  <si>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</si>
  <si>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</si>
  <si>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</si>
  <si>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</si>
  <si>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</si>
  <si>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</si>
  <si>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</si>
  <si>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</si>
  <si>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</si>
  <si>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</si>
  <si>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</si>
  <si>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</si>
  <si>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</si>
  <si>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</si>
  <si>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</si>
  <si>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</si>
  <si>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</si>
  <si>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</si>
  <si>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</si>
  <si>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</si>
  <si>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</si>
  <si>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</si>
  <si>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</si>
  <si>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</si>
  <si>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</si>
  <si>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</si>
  <si>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</si>
  <si>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</si>
  <si>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</si>
  <si>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</si>
  <si>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</si>
  <si>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</si>
  <si>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</si>
  <si>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</si>
  <si>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</si>
  <si>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</si>
  <si>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</si>
  <si>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</si>
  <si>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</si>
  <si>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</si>
  <si>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</si>
  <si>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</si>
  <si>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</si>
  <si>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</si>
  <si>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</si>
  <si>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</si>
  <si>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</si>
  <si>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</si>
  <si>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</si>
  <si>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</si>
  <si>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</si>
  <si>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</si>
  <si>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</si>
  <si>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</si>
  <si>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</si>
  <si>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</si>
  <si>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</si>
  <si>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</si>
  <si>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</si>
  <si>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</si>
  <si>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</si>
  <si>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</si>
  <si>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</si>
  <si>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</si>
  <si>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</si>
  <si>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</si>
  <si>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</si>
  <si>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</si>
  <si>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</si>
  <si>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</si>
  <si>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</si>
  <si>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</si>
  <si>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</si>
  <si>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</si>
  <si>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</si>
  <si>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</si>
  <si>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</si>
  <si>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</si>
  <si>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</si>
  <si>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</si>
  <si>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</si>
  <si>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</si>
  <si>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</si>
  <si>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</si>
  <si>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</si>
  <si>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</si>
  <si>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</si>
  <si>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</si>
  <si>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</si>
  <si>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</si>
  <si>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</si>
  <si>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</si>
  <si>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</si>
  <si>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</si>
  <si>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</si>
  <si>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</si>
  <si>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</si>
  <si>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</si>
  <si>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</si>
  <si>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</si>
  <si>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</si>
  <si>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</si>
  <si>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</si>
  <si>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</si>
  <si>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</si>
  <si>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</si>
  <si>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</si>
  <si>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</si>
  <si>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</si>
  <si>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</si>
  <si>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</si>
  <si>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</si>
  <si>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</si>
  <si>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</si>
  <si>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</si>
  <si>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</si>
  <si>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</si>
  <si>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</si>
  <si>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</si>
  <si>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</si>
  <si>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</si>
  <si>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</si>
  <si>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</si>
  <si>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</si>
  <si>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</si>
  <si>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</si>
  <si>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</si>
  <si>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</si>
  <si>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</si>
  <si>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</si>
  <si>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</si>
  <si>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</si>
  <si>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</si>
  <si>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</si>
  <si>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</si>
  <si>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</si>
  <si>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</si>
  <si>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</si>
  <si>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</si>
  <si>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</si>
  <si>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</si>
  <si>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</si>
  <si>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</si>
  <si>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</si>
  <si>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</si>
  <si>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</si>
  <si>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</si>
  <si>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</si>
  <si>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</si>
  <si>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</si>
  <si>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</si>
  <si>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</si>
  <si>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</si>
  <si>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</si>
  <si>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</si>
  <si>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</si>
  <si>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</si>
  <si>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</si>
  <si>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</si>
  <si>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</si>
  <si>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</si>
  <si>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</si>
  <si>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</si>
  <si>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</si>
  <si>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</si>
  <si>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</si>
  <si>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</si>
  <si>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</si>
  <si>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</si>
  <si>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</si>
  <si>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</si>
  <si>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</si>
  <si>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</si>
  <si>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</si>
  <si>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</si>
  <si>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</si>
  <si>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</si>
  <si>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</si>
  <si>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</si>
  <si>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</si>
  <si>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</si>
  <si>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</si>
  <si>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</si>
  <si>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</si>
  <si>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</si>
  <si>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</si>
  <si>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</si>
  <si>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</si>
  <si>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</si>
  <si>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</si>
  <si>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</si>
  <si>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</si>
  <si>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</si>
  <si>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</si>
  <si>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</si>
  <si>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</si>
  <si>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</si>
  <si>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</si>
  <si>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</si>
  <si>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</si>
  <si>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</si>
  <si>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</si>
  <si>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</si>
  <si>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</si>
  <si>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</si>
  <si>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</si>
  <si>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</si>
  <si>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</si>
  <si>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</si>
  <si>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</si>
  <si>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</si>
  <si>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</si>
  <si>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</si>
  <si>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</si>
  <si>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</si>
  <si>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</si>
  <si>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</si>
  <si>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</si>
  <si>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</si>
  <si>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</si>
  <si>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</si>
  <si>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</si>
  <si>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(pershkruaj)Te ardhura nga kursi I kembimit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</si>
</sst>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75"/>
  <sheetViews>
    <sheetView showGridLines="0" tabSelected="1" topLeftCell="A16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118615000</v>
      </c>
      <c r="C10" s="44"/>
      <c r="D10" s="50">
        <v>81267000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2946000</v>
      </c>
      <c r="C16" s="44"/>
      <c r="D16" s="50">
        <v>2417000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f>-2242000-2026000</f>
        <v>-4268000</v>
      </c>
      <c r="C19" s="44"/>
      <c r="D19" s="50">
        <f>-1403000+1035000</f>
        <v>-368000</v>
      </c>
      <c r="E19" s="43"/>
      <c r="F19" s="36"/>
    </row>
    <row r="20" spans="1:6">
      <c r="A20" s="52" t="s">
        <v>233</v>
      </c>
      <c r="B20" s="50">
        <v>-55962000</v>
      </c>
      <c r="C20" s="44"/>
      <c r="D20" s="50">
        <v>-37342000</v>
      </c>
      <c r="E20" s="43"/>
      <c r="F20" s="36"/>
    </row>
    <row r="21" spans="1:6">
      <c r="A21" s="52" t="s">
        <v>234</v>
      </c>
      <c r="B21" s="50">
        <v>-15339000</v>
      </c>
      <c r="C21" s="44"/>
      <c r="D21" s="50">
        <v>-4411000</v>
      </c>
      <c r="E21" s="43"/>
      <c r="F21" s="36"/>
    </row>
    <row r="22" spans="1:6">
      <c r="A22" s="52" t="s">
        <v>235</v>
      </c>
      <c r="B22" s="50">
        <v>-18372000</v>
      </c>
      <c r="C22" s="44"/>
      <c r="D22" s="50">
        <v>-16401000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1184000</v>
      </c>
      <c r="C27" s="44"/>
      <c r="D27" s="50">
        <v>7633000</v>
      </c>
      <c r="E27" s="43"/>
      <c r="F27" s="36"/>
    </row>
    <row r="28" spans="1:6" ht="15" customHeight="1">
      <c r="A28" s="53" t="s">
        <v>217</v>
      </c>
      <c r="B28" s="57">
        <f>SUM(B10:B22,B24:B27)</f>
        <v>28804000</v>
      </c>
      <c r="C28" s="44"/>
      <c r="D28" s="57">
        <f>SUM(D10:D22,D24:D27)</f>
        <v>32795000</v>
      </c>
      <c r="E28" s="43"/>
      <c r="F28" s="36"/>
    </row>
    <row r="29" spans="1:6" ht="15" customHeight="1">
      <c r="A29" s="52" t="s">
        <v>26</v>
      </c>
      <c r="B29" s="50">
        <v>-4573000</v>
      </c>
      <c r="C29" s="44"/>
      <c r="D29" s="50">
        <v>-5039000</v>
      </c>
      <c r="E29" s="43"/>
      <c r="F29" s="36"/>
    </row>
    <row r="30" spans="1:6" ht="15" customHeight="1">
      <c r="A30" s="53" t="s">
        <v>239</v>
      </c>
      <c r="B30" s="57">
        <f>SUM(B28:B29)</f>
        <v>24231000</v>
      </c>
      <c r="C30" s="45"/>
      <c r="D30" s="57">
        <f>SUM(D28:D29)</f>
        <v>27756000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24231000</v>
      </c>
      <c r="C35" s="48"/>
      <c r="D35" s="58">
        <f>D30+D33</f>
        <v>27756000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24231000</v>
      </c>
      <c r="D50" s="59">
        <f>D35</f>
        <v>27756000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24231000</v>
      </c>
      <c r="D71" s="60">
        <f>D69+D50</f>
        <v>27756000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2019-11-19T09:24:34Z</dcterms:modified>
</cp:coreProperties>
</file>