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 firstSheet="1" activeTab="1"/>
  </bookViews>
  <sheets>
    <sheet name="Shpenzime te pazbritshme 14  " sheetId="11" state="hidden" r:id="rId1"/>
    <sheet name="2.1-Pasqyra Perform(natyres)" sheetId="18" r:id="rId2"/>
  </sheets>
  <definedNames>
    <definedName name="_xlnm._FilterDatabase" localSheetId="0" hidden="1">'Shpenzime te pazbritshme 14  '!$A$2:$M$2</definedName>
    <definedName name="Z_096747DA_4711_43D6_BB6F_CF73DCE67DAC_.wvu.FilterData" localSheetId="0" hidden="1">'Shpenzime te pazbritshme 14  '!$A$2:$M$2</definedName>
    <definedName name="Z_181386F5_8DAB_4E85_A3D6_B3649233DDF4_.wvu.FilterData" localSheetId="0" hidden="1">'Shpenzime te pazbritshme 14  '!$A$2:$M$2</definedName>
    <definedName name="Z_22AB98C9_5529_497A_9DE7_02FC5BFD3E55_.wvu.FilterData" localSheetId="0" hidden="1">'Shpenzime te pazbritshme 14  '!$A$2:$M$2</definedName>
  </definedNames>
  <calcPr calcId="125725" iterate="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2" i="18"/>
  <c r="B62"/>
  <c r="B42" l="1"/>
  <c r="B47" s="1"/>
  <c r="B57" s="1"/>
  <c r="D55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<sst xmlns="http://schemas.openxmlformats.org/spreadsheetml/2006/main" count="408" uniqueCount="267">
  <si>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</si>
  <si>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</si>
  <si>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</si>
  <si>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</si>
  <si>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</si>
  <si>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</si>
  <si>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</si>
  <si>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</si>
  <si>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</si>
  <si>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</si>
  <si>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</si>
  <si>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</si>
  <si>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</si>
  <si>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</si>
  <si>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</si>
  <si>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</si>
  <si>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</si>
  <si>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</si>
  <si>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</si>
  <si>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</si>
  <si>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</si>
  <si>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</si>
  <si>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</si>
  <si>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</si>
  <si>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</si>
  <si>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</si>
  <si>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</si>
  <si>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</si>
  <si>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</si>
  <si>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</si>
  <si>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</si>
  <si>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</si>
  <si>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</si>
  <si>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</si>
  <si>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</si>
  <si>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</si>
  <si>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</si>
  <si>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</si>
  <si>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</si>
  <si>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</si>
  <si>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</si>
  <si>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</si>
  <si>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</si>
  <si>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</si>
  <si>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</si>
  <si>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</si>
  <si>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</si>
  <si>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</si>
  <si>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</si>
  <si>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</si>
  <si>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</si>
  <si>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</si>
  <si>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</si>
  <si>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</si>
  <si>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</si>
  <si>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</si>
  <si>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</si>
  <si>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</si>
  <si>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</si>
  <si>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</si>
  <si>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</si>
  <si>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</si>
  <si>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</si>
  <si>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</si>
  <si>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</si>
  <si>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</si>
  <si>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</si>
  <si>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</si>
  <si>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</si>
  <si>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</si>
  <si>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</si>
  <si>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</si>
  <si>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</si>
  <si>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</si>
  <si>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</si>
  <si>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</si>
  <si>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</si>
  <si>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</si>
  <si>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</si>
  <si>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</si>
  <si>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</si>
  <si>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</si>
  <si>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</si>
  <si>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</si>
  <si>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</si>
  <si>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</si>
  <si>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</si>
  <si>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</si>
  <si>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</si>
  <si>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</si>
  <si>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</si>
  <si>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</si>
  <si>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</si>
  <si>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</si>
  <si>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</si>
  <si>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</si>
  <si>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</si>
  <si>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</si>
  <si>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</si>
  <si>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</si>
  <si>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</si>
  <si>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</si>
  <si>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</si>
  <si>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</si>
  <si>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</si>
  <si>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</si>
  <si>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</si>
  <si>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</si>
  <si>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</si>
  <si>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</si>
  <si>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</si>
  <si>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</si>
  <si>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</si>
  <si>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</si>
  <si>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</si>
  <si>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</si>
  <si>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</si>
  <si>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</si>
  <si>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</si>
  <si>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</si>
  <si>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</si>
  <si>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</si>
  <si>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</si>
  <si>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</si>
  <si>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</si>
  <si>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</si>
  <si>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</si>
  <si>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</si>
  <si>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</si>
  <si>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</si>
  <si>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</si>
  <si>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</si>
  <si>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</si>
  <si>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</si>
  <si>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</si>
  <si>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</si>
  <si>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</si>
  <si>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</si>
  <si>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</si>
  <si>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</si>
  <si>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</si>
  <si>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</si>
  <si>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</si>
  <si>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</si>
  <si>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</si>
  <si>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</si>
  <si>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</si>
  <si>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</si>
  <si>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</si>
  <si>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</si>
  <si>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</si>
  <si>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</si>
  <si>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</si>
  <si>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</si>
  <si>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</si>
  <si>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</si>
  <si>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</si>
  <si>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</si>
  <si>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</si>
  <si>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</si>
  <si>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</si>
  <si>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</si>
  <si>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</si>
  <si>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</si>
  <si>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</si>
  <si>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</si>
  <si>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</si>
  <si>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</si>
  <si>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</si>
  <si>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</si>
  <si>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</si>
  <si>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</si>
  <si>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</si>
  <si>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</si>
  <si>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</si>
  <si>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</si>
  <si>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</si>
  <si>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</si>
  <si>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</si>
  <si>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</si>
  <si>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</si>
  <si>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</si>
  <si>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</si>
  <si>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</si>
  <si>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</si>
  <si>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</si>
  <si>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</si>
  <si>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</si>
  <si>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</si>
  <si>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</si>
  <si>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</si>
  <si>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</si>
  <si>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</si>
  <si>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</si>
  <si>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</si>
  <si>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</si>
  <si>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</si>
  <si>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</si>
  <si>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</si>
  <si>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</si>
  <si>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</si>
  <si>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</si>
  <si>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</si>
  <si>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</si>
  <si>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</si>
  <si>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</si>
  <si>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</si>
  <si>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</si>
  <si>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</si>
  <si>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</si>
  <si>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</si>
  <si>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</si>
  <si>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</si>
  <si>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</si>
  <si>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</si>
  <si>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</si>
  <si>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</si>
  <si>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</si>
  <si>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</si>
  <si>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</si>
  <si>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</si>
  <si>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</si>
  <si>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</si>
  <si>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</si>
  <si>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</si>
  <si>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</si>
  <si>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</si>
  <si>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</si>
  <si>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</si>
  <si>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</si>
  <si>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</si>
  <si>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</si>
  <si>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</si>
  <si>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</si>
  <si>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</si>
  <si>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</si>
  <si>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</si>
  <si>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</si>
  <si>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</si>
  <si>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</si>
  <si>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</si>
  <si>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</si>
  <si>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</si>
  <si>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</si>
  <si>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</si>
  <si>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</si>
  <si>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</si>
  <si>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</si>
  <si>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</si>
  <si>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</si>
  <si>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</si>
  <si>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</si>
  <si>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</si>
  <si>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</si>
  <si>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</si>
  <si>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</si>
  <si>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</si>
  <si>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</si>
  <si>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</si>
  <si>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</si>
  <si>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ne rastin e pasqyrave financiare te konsoliduara llogarite me njesite ekonomike brenda grupit eliminohen dhe nuk paraqiten ne pasqyren e performances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</si>
  <si>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</si>
  <si>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</si>
  <si>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</si>
  <si>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L12527801P</t>
  </si>
  <si>
    <t xml:space="preserve"> DËRMYSHI-3 shpk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</si>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</sst>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</font>
    <font>
      <sz val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rgb="FFBFBFBF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0" fillId="0" borderId="0" xfId="0" applyFont="1"/>
    <xf numFmtId="0" fontId="181" fillId="0" borderId="0" xfId="0" applyFont="1"/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6595" applyFont="1" applyFill="1" applyAlignment="1">
      <alignment horizontal="center"/>
    </xf>
    <xf numFmtId="167" fontId="174" fillId="0" borderId="0" xfId="215" applyNumberFormat="1" applyFont="1" applyFill="1" applyBorder="1" applyAlignment="1" applyProtection="1"/>
    <xf numFmtId="0" fontId="175" fillId="0" borderId="0" xfId="6595" applyFont="1" applyFill="1" applyAlignment="1">
      <alignment horizontal="center" vertical="center"/>
    </xf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3" fillId="0" borderId="0" xfId="0" applyFont="1" applyBorder="1" applyAlignment="1">
      <alignment vertical="center"/>
    </xf>
    <xf numFmtId="167" fontId="174" fillId="0" borderId="0" xfId="0" applyNumberFormat="1" applyFont="1" applyFill="1" applyBorder="1" applyAlignment="1" applyProtection="1"/>
    <xf numFmtId="0" fontId="175" fillId="0" borderId="0" xfId="6595" applyFont="1" applyAlignment="1">
      <alignment horizontal="center"/>
    </xf>
    <xf numFmtId="0" fontId="175" fillId="0" borderId="0" xfId="6595" applyFont="1" applyAlignment="1">
      <alignment horizontal="center" vertical="center"/>
    </xf>
    <xf numFmtId="0" fontId="184" fillId="61" borderId="0" xfId="0" applyNumberFormat="1" applyFont="1" applyFill="1" applyBorder="1" applyAlignment="1" applyProtection="1"/>
    <xf numFmtId="0" fontId="179" fillId="61" borderId="0" xfId="0" applyNumberFormat="1" applyFont="1" applyFill="1" applyBorder="1" applyAlignment="1" applyProtection="1"/>
    <xf numFmtId="167" fontId="185" fillId="0" borderId="0" xfId="470" applyNumberFormat="1" applyFont="1" applyFill="1" applyBorder="1" applyAlignment="1" applyProtection="1">
      <alignment horizontal="center"/>
    </xf>
    <xf numFmtId="0" fontId="186" fillId="0" borderId="0" xfId="0" applyFont="1" applyBorder="1"/>
    <xf numFmtId="167" fontId="185" fillId="0" borderId="0" xfId="470" applyNumberFormat="1" applyFont="1" applyFill="1" applyBorder="1" applyAlignment="1" applyProtection="1"/>
    <xf numFmtId="0" fontId="187" fillId="0" borderId="0" xfId="0" applyFont="1" applyBorder="1" applyAlignment="1"/>
    <xf numFmtId="167" fontId="177" fillId="0" borderId="0" xfId="470" applyNumberFormat="1" applyFont="1" applyBorder="1" applyAlignment="1">
      <alignment horizontal="center" vertical="center"/>
    </xf>
    <xf numFmtId="167" fontId="187" fillId="0" borderId="0" xfId="470" applyNumberFormat="1" applyFont="1" applyBorder="1"/>
    <xf numFmtId="0" fontId="186" fillId="0" borderId="0" xfId="0" applyNumberFormat="1" applyFont="1" applyFill="1" applyBorder="1" applyAlignment="1" applyProtection="1">
      <alignment wrapText="1"/>
    </xf>
    <xf numFmtId="167" fontId="185" fillId="0" borderId="0" xfId="470" applyNumberFormat="1" applyFont="1" applyFill="1" applyBorder="1" applyAlignment="1" applyProtection="1">
      <alignment horizontal="right" wrapText="1"/>
    </xf>
    <xf numFmtId="167" fontId="187" fillId="0" borderId="0" xfId="47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>
      <alignment horizontal="left" wrapText="1" indent="2"/>
    </xf>
    <xf numFmtId="167" fontId="185" fillId="62" borderId="0" xfId="470" applyNumberFormat="1" applyFont="1" applyFill="1" applyBorder="1" applyAlignment="1" applyProtection="1">
      <alignment horizontal="right" wrapText="1"/>
    </xf>
    <xf numFmtId="167" fontId="185" fillId="0" borderId="0" xfId="0" applyNumberFormat="1" applyFont="1" applyFill="1" applyBorder="1" applyAlignment="1" applyProtection="1"/>
    <xf numFmtId="167" fontId="190" fillId="62" borderId="0" xfId="470" applyNumberFormat="1" applyFont="1" applyFill="1" applyBorder="1" applyAlignment="1" applyProtection="1">
      <alignment horizontal="right" wrapText="1"/>
    </xf>
    <xf numFmtId="167" fontId="187" fillId="0" borderId="0" xfId="470" applyNumberFormat="1" applyFont="1" applyFill="1" applyBorder="1" applyAlignment="1">
      <alignment horizontal="right"/>
    </xf>
    <xf numFmtId="0" fontId="186" fillId="63" borderId="0" xfId="0" applyNumberFormat="1" applyFont="1" applyFill="1" applyBorder="1" applyAlignment="1" applyProtection="1">
      <alignment wrapText="1"/>
    </xf>
    <xf numFmtId="167" fontId="186" fillId="0" borderId="25" xfId="470" applyNumberFormat="1" applyFont="1" applyBorder="1" applyAlignment="1">
      <alignment horizontal="right"/>
    </xf>
    <xf numFmtId="167" fontId="186" fillId="0" borderId="0" xfId="470" applyNumberFormat="1" applyFont="1" applyBorder="1" applyAlignment="1">
      <alignment horizontal="right"/>
    </xf>
    <xf numFmtId="167" fontId="186" fillId="0" borderId="25" xfId="470" applyNumberFormat="1" applyFont="1" applyFill="1" applyBorder="1" applyAlignment="1">
      <alignment horizontal="right"/>
    </xf>
    <xf numFmtId="167" fontId="186" fillId="0" borderId="0" xfId="470" applyNumberFormat="1" applyFont="1" applyFill="1" applyBorder="1" applyAlignment="1">
      <alignment horizontal="right"/>
    </xf>
    <xf numFmtId="0" fontId="186" fillId="0" borderId="15" xfId="0" applyNumberFormat="1" applyFont="1" applyFill="1" applyBorder="1" applyAlignment="1" applyProtection="1">
      <alignment wrapText="1"/>
    </xf>
    <xf numFmtId="167" fontId="187" fillId="0" borderId="15" xfId="470" applyNumberFormat="1" applyFont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167" fontId="187" fillId="0" borderId="0" xfId="470" applyNumberFormat="1" applyFont="1" applyFill="1" applyBorder="1" applyAlignment="1" applyProtection="1">
      <alignment horizontal="right" wrapText="1"/>
    </xf>
    <xf numFmtId="167" fontId="187" fillId="62" borderId="0" xfId="470" applyNumberFormat="1" applyFont="1" applyFill="1" applyBorder="1" applyAlignment="1" applyProtection="1">
      <alignment horizontal="right" wrapText="1"/>
    </xf>
    <xf numFmtId="0" fontId="189" fillId="63" borderId="0" xfId="0" applyNumberFormat="1" applyFont="1" applyFill="1" applyBorder="1" applyAlignment="1" applyProtection="1">
      <alignment horizontal="left" wrapText="1" indent="2"/>
    </xf>
    <xf numFmtId="167" fontId="177" fillId="0" borderId="25" xfId="470" applyNumberFormat="1" applyFont="1" applyBorder="1" applyAlignment="1">
      <alignment horizontal="right" vertical="center"/>
    </xf>
    <xf numFmtId="167" fontId="177" fillId="0" borderId="0" xfId="470" applyNumberFormat="1" applyFont="1" applyBorder="1" applyAlignment="1">
      <alignment horizontal="right" vertical="center"/>
    </xf>
    <xf numFmtId="0" fontId="187" fillId="0" borderId="0" xfId="6591" applyNumberFormat="1" applyFont="1" applyFill="1" applyBorder="1" applyAlignment="1" applyProtection="1">
      <alignment wrapText="1"/>
    </xf>
    <xf numFmtId="167" fontId="186" fillId="0" borderId="15" xfId="470" applyNumberFormat="1" applyFont="1" applyFill="1" applyBorder="1" applyAlignment="1">
      <alignment horizontal="right"/>
    </xf>
    <xf numFmtId="0" fontId="188" fillId="0" borderId="0" xfId="6591" applyNumberFormat="1" applyFont="1" applyFill="1" applyBorder="1" applyAlignment="1" applyProtection="1">
      <alignment wrapText="1"/>
    </xf>
    <xf numFmtId="0" fontId="175" fillId="0" borderId="0" xfId="6595" applyFont="1" applyBorder="1" applyAlignment="1">
      <alignment vertical="center"/>
    </xf>
    <xf numFmtId="167" fontId="175" fillId="0" borderId="0" xfId="470" applyNumberFormat="1" applyFont="1" applyBorder="1" applyAlignment="1">
      <alignment horizontal="center" vertical="center"/>
    </xf>
    <xf numFmtId="37" fontId="185" fillId="62" borderId="0" xfId="470" applyNumberFormat="1" applyFont="1" applyFill="1" applyBorder="1" applyAlignment="1" applyProtection="1">
      <alignment horizontal="right" wrapText="1"/>
    </xf>
    <xf numFmtId="37" fontId="187" fillId="0" borderId="0" xfId="470" applyNumberFormat="1" applyFont="1" applyBorder="1" applyAlignment="1">
      <alignment horizontal="right"/>
    </xf>
    <xf numFmtId="0" fontId="191" fillId="0" borderId="0" xfId="3506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4"/>
  <sheetViews>
    <sheetView tabSelected="1" workbookViewId="0">
      <selection activeCell="A2" sqref="A2"/>
    </sheetView>
  </sheetViews>
  <sheetFormatPr defaultRowHeight="15"/>
  <cols>
    <col min="1" max="1" width="68.85546875" style="36" customWidth="1"/>
    <col min="2" max="2" width="14.140625" style="35" customWidth="1"/>
    <col min="3" max="3" width="2.7109375" style="35" customWidth="1"/>
    <col min="4" max="4" width="14.5703125" style="35" customWidth="1"/>
    <col min="5" max="5" width="11.7109375" style="35" customWidth="1"/>
    <col min="6" max="6" width="10.140625" style="35" customWidth="1"/>
    <col min="7" max="8" width="11" style="36" customWidth="1"/>
    <col min="9" max="9" width="9.5703125" style="36" customWidth="1"/>
    <col min="10" max="16384" width="9.140625" style="36"/>
  </cols>
  <sheetData>
    <row r="1" spans="1:6">
      <c r="A1" s="37" t="s">
        <v>266</v>
      </c>
      <c r="B1" s="55"/>
      <c r="C1" s="55"/>
      <c r="D1" s="55"/>
    </row>
    <row r="2" spans="1:6">
      <c r="A2" s="38" t="s">
        <v>265</v>
      </c>
      <c r="B2" s="55"/>
      <c r="C2" s="55"/>
      <c r="D2" s="55"/>
    </row>
    <row r="3" spans="1:6">
      <c r="A3" s="38" t="s">
        <v>264</v>
      </c>
      <c r="B3" s="55"/>
      <c r="C3" s="55"/>
      <c r="D3" s="55"/>
    </row>
    <row r="4" spans="1:6">
      <c r="A4" s="38" t="s">
        <v>212</v>
      </c>
      <c r="B4" s="55"/>
      <c r="C4" s="55"/>
      <c r="D4" s="55"/>
      <c r="E4" s="36"/>
      <c r="F4" s="36"/>
    </row>
    <row r="5" spans="1:6">
      <c r="A5" s="56" t="s">
        <v>263</v>
      </c>
      <c r="B5" s="57"/>
      <c r="C5" s="57"/>
      <c r="D5" s="57"/>
      <c r="E5" s="39"/>
      <c r="F5" s="36"/>
    </row>
    <row r="6" spans="1:6">
      <c r="A6" s="58"/>
      <c r="B6" s="59" t="s">
        <v>209</v>
      </c>
      <c r="C6" s="59"/>
      <c r="D6" s="59" t="s">
        <v>209</v>
      </c>
      <c r="E6" s="39"/>
      <c r="F6" s="36"/>
    </row>
    <row r="7" spans="1:6">
      <c r="A7" s="58"/>
      <c r="B7" s="59" t="s">
        <v>210</v>
      </c>
      <c r="C7" s="59"/>
      <c r="D7" s="59" t="s">
        <v>211</v>
      </c>
      <c r="E7" s="41"/>
      <c r="F7" s="53"/>
    </row>
    <row r="8" spans="1:6">
      <c r="A8" s="49"/>
      <c r="B8" s="60"/>
      <c r="C8" s="60"/>
      <c r="D8" s="60"/>
      <c r="E8" s="41"/>
      <c r="F8" s="54"/>
    </row>
    <row r="9" spans="1:6">
      <c r="A9" s="61" t="s">
        <v>213</v>
      </c>
      <c r="B9" s="62"/>
      <c r="C9" s="63"/>
      <c r="D9" s="62"/>
      <c r="E9" s="41"/>
      <c r="F9" s="54"/>
    </row>
    <row r="10" spans="1:6">
      <c r="A10" s="64" t="s">
        <v>214</v>
      </c>
      <c r="B10" s="87">
        <v>12955588</v>
      </c>
      <c r="C10" s="88"/>
      <c r="D10" s="87">
        <v>23615835</v>
      </c>
      <c r="E10" s="41"/>
      <c r="F10" s="66"/>
    </row>
    <row r="11" spans="1:6">
      <c r="A11" s="64" t="s">
        <v>215</v>
      </c>
      <c r="B11" s="65"/>
      <c r="C11" s="63"/>
      <c r="D11" s="65"/>
      <c r="E11" s="41"/>
      <c r="F11" s="54"/>
    </row>
    <row r="12" spans="1:6">
      <c r="A12" s="64" t="s">
        <v>216</v>
      </c>
      <c r="B12" s="65"/>
      <c r="C12" s="63"/>
      <c r="D12" s="65"/>
      <c r="E12" s="41"/>
      <c r="F12" s="54"/>
    </row>
    <row r="13" spans="1:6">
      <c r="A13" s="64" t="s">
        <v>217</v>
      </c>
      <c r="B13" s="65"/>
      <c r="C13" s="63"/>
      <c r="D13" s="65"/>
      <c r="E13" s="41"/>
      <c r="F13" s="36"/>
    </row>
    <row r="14" spans="1:6">
      <c r="A14" s="64" t="s">
        <v>218</v>
      </c>
      <c r="B14" s="65"/>
      <c r="C14" s="63"/>
      <c r="D14" s="65">
        <v>0</v>
      </c>
      <c r="E14" s="41"/>
      <c r="F14" s="36"/>
    </row>
    <row r="15" spans="1:6" ht="29.25">
      <c r="A15" s="61" t="s">
        <v>219</v>
      </c>
      <c r="B15" s="65"/>
      <c r="C15" s="63"/>
      <c r="D15" s="65"/>
      <c r="E15" s="41"/>
      <c r="F15" s="36"/>
    </row>
    <row r="16" spans="1:6" ht="29.25">
      <c r="A16" s="61" t="s">
        <v>220</v>
      </c>
      <c r="B16" s="65"/>
      <c r="C16" s="63"/>
      <c r="D16" s="65"/>
      <c r="E16" s="41"/>
      <c r="F16" s="36"/>
    </row>
    <row r="17" spans="1:6">
      <c r="A17" s="61" t="s">
        <v>221</v>
      </c>
      <c r="B17" s="87">
        <v>396641</v>
      </c>
      <c r="C17" s="88"/>
      <c r="D17" s="87">
        <v>3403120</v>
      </c>
      <c r="E17" s="41"/>
      <c r="F17" s="36"/>
    </row>
    <row r="18" spans="1:6">
      <c r="A18" s="61" t="s">
        <v>222</v>
      </c>
      <c r="B18" s="62"/>
      <c r="C18" s="63"/>
      <c r="D18" s="62"/>
      <c r="E18" s="41"/>
      <c r="F18" s="36"/>
    </row>
    <row r="19" spans="1:6">
      <c r="A19" s="64" t="s">
        <v>222</v>
      </c>
      <c r="B19" s="65">
        <v>-60515</v>
      </c>
      <c r="C19" s="63"/>
      <c r="D19" s="65">
        <v>-190705</v>
      </c>
      <c r="E19" s="41"/>
      <c r="F19" s="36"/>
    </row>
    <row r="20" spans="1:6">
      <c r="A20" s="64" t="s">
        <v>223</v>
      </c>
      <c r="B20" s="87"/>
      <c r="C20" s="63"/>
      <c r="D20" s="65"/>
      <c r="E20" s="41"/>
      <c r="F20" s="36"/>
    </row>
    <row r="21" spans="1:6">
      <c r="A21" s="61" t="s">
        <v>224</v>
      </c>
      <c r="B21" s="62"/>
      <c r="C21" s="63"/>
      <c r="D21" s="62"/>
      <c r="E21" s="41"/>
      <c r="F21" s="36"/>
    </row>
    <row r="22" spans="1:6">
      <c r="A22" s="64" t="s">
        <v>225</v>
      </c>
      <c r="B22" s="87">
        <v>-1117327</v>
      </c>
      <c r="C22" s="88"/>
      <c r="D22" s="87">
        <v>-1260000</v>
      </c>
      <c r="E22" s="41"/>
      <c r="F22" s="36"/>
    </row>
    <row r="23" spans="1:6">
      <c r="A23" s="64" t="s">
        <v>226</v>
      </c>
      <c r="B23" s="87">
        <v>-172951</v>
      </c>
      <c r="C23" s="88"/>
      <c r="D23" s="87">
        <v>-210420</v>
      </c>
      <c r="E23" s="41"/>
      <c r="F23" s="50"/>
    </row>
    <row r="24" spans="1:6">
      <c r="A24" s="64" t="s">
        <v>227</v>
      </c>
      <c r="B24" s="65"/>
      <c r="C24" s="63"/>
      <c r="D24" s="65"/>
      <c r="E24" s="41"/>
      <c r="F24" s="36"/>
    </row>
    <row r="25" spans="1:6">
      <c r="A25" s="61" t="s">
        <v>228</v>
      </c>
      <c r="B25" s="67"/>
      <c r="C25" s="63"/>
      <c r="D25" s="65"/>
      <c r="E25" s="41"/>
      <c r="F25" s="36"/>
    </row>
    <row r="26" spans="1:6">
      <c r="A26" s="61" t="s">
        <v>229</v>
      </c>
      <c r="B26" s="87">
        <v>-913540</v>
      </c>
      <c r="C26" s="88"/>
      <c r="D26" s="87">
        <v>-3681162</v>
      </c>
      <c r="E26" s="41"/>
      <c r="F26" s="36"/>
    </row>
    <row r="27" spans="1:6">
      <c r="A27" s="61" t="s">
        <v>230</v>
      </c>
      <c r="B27" s="87">
        <v>-5299775</v>
      </c>
      <c r="C27" s="88"/>
      <c r="D27" s="87">
        <v>-10581180</v>
      </c>
      <c r="E27" s="41"/>
      <c r="F27" s="36"/>
    </row>
    <row r="28" spans="1:6">
      <c r="A28" s="61" t="s">
        <v>231</v>
      </c>
      <c r="B28" s="62"/>
      <c r="C28" s="63"/>
      <c r="D28" s="62"/>
      <c r="E28" s="41"/>
      <c r="F28" s="36"/>
    </row>
    <row r="29" spans="1:6">
      <c r="A29" s="64" t="s">
        <v>232</v>
      </c>
      <c r="B29" s="65"/>
      <c r="C29" s="63"/>
      <c r="D29" s="65"/>
      <c r="E29" s="41"/>
      <c r="F29" s="36"/>
    </row>
    <row r="30" spans="1:6" ht="15.75" customHeight="1">
      <c r="A30" s="64" t="s">
        <v>233</v>
      </c>
      <c r="B30" s="65"/>
      <c r="C30" s="63"/>
      <c r="D30" s="65"/>
      <c r="E30" s="41"/>
      <c r="F30" s="36"/>
    </row>
    <row r="31" spans="1:6" ht="30">
      <c r="A31" s="64" t="s">
        <v>234</v>
      </c>
      <c r="B31" s="65"/>
      <c r="C31" s="63"/>
      <c r="D31" s="65"/>
      <c r="E31" s="41"/>
      <c r="F31" s="36"/>
    </row>
    <row r="32" spans="1:6" ht="30">
      <c r="A32" s="64" t="s">
        <v>235</v>
      </c>
      <c r="B32" s="65"/>
      <c r="C32" s="63"/>
      <c r="D32" s="65"/>
      <c r="E32" s="41"/>
      <c r="F32" s="36"/>
    </row>
    <row r="33" spans="1:6" ht="30">
      <c r="A33" s="64" t="s">
        <v>236</v>
      </c>
      <c r="B33" s="65"/>
      <c r="C33" s="63"/>
      <c r="D33" s="65"/>
      <c r="E33" s="41"/>
      <c r="F33" s="36"/>
    </row>
    <row r="34" spans="1:6" ht="30">
      <c r="A34" s="64" t="s">
        <v>237</v>
      </c>
      <c r="B34" s="65">
        <v>37</v>
      </c>
      <c r="C34" s="63">
        <v>37</v>
      </c>
      <c r="D34" s="65">
        <v>237</v>
      </c>
      <c r="E34" s="41"/>
      <c r="F34" s="36"/>
    </row>
    <row r="35" spans="1:6" ht="29.25">
      <c r="A35" s="61" t="s">
        <v>238</v>
      </c>
      <c r="B35" s="65"/>
      <c r="C35" s="63"/>
      <c r="D35" s="65"/>
      <c r="E35" s="41"/>
      <c r="F35" s="36"/>
    </row>
    <row r="36" spans="1:6">
      <c r="A36" s="61" t="s">
        <v>239</v>
      </c>
      <c r="B36" s="62"/>
      <c r="C36" s="68"/>
      <c r="D36" s="62"/>
      <c r="E36" s="41"/>
      <c r="F36" s="36"/>
    </row>
    <row r="37" spans="1:6">
      <c r="A37" s="64" t="s">
        <v>240</v>
      </c>
      <c r="B37" s="65"/>
      <c r="C37" s="63"/>
      <c r="D37" s="65"/>
      <c r="E37" s="41"/>
      <c r="F37" s="36"/>
    </row>
    <row r="38" spans="1:6" ht="30">
      <c r="A38" s="64" t="s">
        <v>241</v>
      </c>
      <c r="B38" s="65"/>
      <c r="C38" s="63"/>
      <c r="D38" s="65"/>
      <c r="E38" s="41"/>
      <c r="F38" s="36"/>
    </row>
    <row r="39" spans="1:6">
      <c r="A39" s="64" t="s">
        <v>242</v>
      </c>
      <c r="B39" s="65">
        <v>-33530</v>
      </c>
      <c r="C39" s="63"/>
      <c r="D39" s="65">
        <v>-20140</v>
      </c>
      <c r="E39" s="42"/>
      <c r="F39" s="36"/>
    </row>
    <row r="40" spans="1:6">
      <c r="A40" s="61" t="s">
        <v>243</v>
      </c>
      <c r="B40" s="65"/>
      <c r="C40" s="63"/>
      <c r="D40" s="65"/>
      <c r="E40" s="42"/>
      <c r="F40" s="36"/>
    </row>
    <row r="41" spans="1:6">
      <c r="A41" s="69" t="s">
        <v>261</v>
      </c>
      <c r="B41" s="65"/>
      <c r="C41" s="63"/>
      <c r="D41" s="65"/>
      <c r="E41" s="41"/>
      <c r="F41" s="36"/>
    </row>
    <row r="42" spans="1:6">
      <c r="A42" s="61" t="s">
        <v>244</v>
      </c>
      <c r="B42" s="70">
        <f>SUM(B9:B41)</f>
        <v>5754628</v>
      </c>
      <c r="C42" s="71"/>
      <c r="D42" s="70">
        <f>SUM(D9:D41)</f>
        <v>11075585</v>
      </c>
      <c r="E42" s="41"/>
      <c r="F42" s="36"/>
    </row>
    <row r="43" spans="1:6">
      <c r="A43" s="61" t="s">
        <v>245</v>
      </c>
      <c r="B43" s="71"/>
      <c r="C43" s="71"/>
      <c r="D43" s="71"/>
      <c r="E43" s="41"/>
      <c r="F43" s="36"/>
    </row>
    <row r="44" spans="1:6">
      <c r="A44" s="64" t="s">
        <v>246</v>
      </c>
      <c r="B44" s="87"/>
      <c r="C44" s="88"/>
      <c r="D44" s="87">
        <v>-1612052</v>
      </c>
      <c r="E44" s="42"/>
      <c r="F44" s="36"/>
    </row>
    <row r="45" spans="1:6">
      <c r="A45" s="64" t="s">
        <v>247</v>
      </c>
      <c r="B45" s="65"/>
      <c r="C45" s="63"/>
      <c r="D45" s="65"/>
      <c r="E45" s="43"/>
      <c r="F45" s="36"/>
    </row>
    <row r="46" spans="1:6">
      <c r="A46" s="64" t="s">
        <v>248</v>
      </c>
      <c r="B46" s="65"/>
      <c r="C46" s="63"/>
      <c r="D46" s="65"/>
      <c r="E46" s="41"/>
      <c r="F46" s="36"/>
    </row>
    <row r="47" spans="1:6">
      <c r="A47" s="61" t="s">
        <v>249</v>
      </c>
      <c r="B47" s="72">
        <f>SUM(B42:B46)</f>
        <v>5754628</v>
      </c>
      <c r="C47" s="73"/>
      <c r="D47" s="72">
        <f>SUM(D42:D46)</f>
        <v>9463533</v>
      </c>
      <c r="E47" s="41"/>
      <c r="F47" s="36"/>
    </row>
    <row r="48" spans="1:6" ht="15.75" thickBot="1">
      <c r="A48" s="74"/>
      <c r="B48" s="75"/>
      <c r="C48" s="75"/>
      <c r="D48" s="75"/>
      <c r="E48" s="40"/>
      <c r="F48" s="36"/>
    </row>
    <row r="49" spans="1:6" ht="15.75" thickTop="1">
      <c r="A49" s="76" t="s">
        <v>250</v>
      </c>
      <c r="B49" s="77"/>
      <c r="C49" s="77"/>
      <c r="D49" s="77"/>
      <c r="E49" s="44"/>
      <c r="F49" s="51"/>
    </row>
    <row r="50" spans="1:6">
      <c r="A50" s="64" t="s">
        <v>251</v>
      </c>
      <c r="B50" s="78"/>
      <c r="C50" s="77"/>
      <c r="D50" s="78"/>
      <c r="E50" s="45"/>
      <c r="F50" s="51"/>
    </row>
    <row r="51" spans="1:6">
      <c r="A51" s="64" t="s">
        <v>252</v>
      </c>
      <c r="B51" s="78"/>
      <c r="C51" s="77"/>
      <c r="D51" s="78"/>
      <c r="E51" s="44"/>
      <c r="F51" s="51"/>
    </row>
    <row r="52" spans="1:6" ht="30">
      <c r="A52" s="64" t="s">
        <v>253</v>
      </c>
      <c r="B52" s="78"/>
      <c r="C52" s="77"/>
      <c r="D52" s="78"/>
      <c r="E52" s="44"/>
      <c r="F52" s="51"/>
    </row>
    <row r="53" spans="1:6">
      <c r="A53" s="64" t="s">
        <v>254</v>
      </c>
      <c r="B53" s="78"/>
      <c r="C53" s="77"/>
      <c r="D53" s="78"/>
      <c r="E53" s="46"/>
      <c r="F53" s="52"/>
    </row>
    <row r="54" spans="1:6">
      <c r="A54" s="79" t="s">
        <v>262</v>
      </c>
      <c r="B54" s="78"/>
      <c r="C54" s="77"/>
      <c r="D54" s="78"/>
      <c r="E54" s="46"/>
      <c r="F54" s="52"/>
    </row>
    <row r="55" spans="1:6">
      <c r="A55" s="76" t="s">
        <v>255</v>
      </c>
      <c r="B55" s="80">
        <f>SUM(B50:B54)</f>
        <v>0</v>
      </c>
      <c r="C55" s="81"/>
      <c r="D55" s="80">
        <f>SUM(D50:D54)</f>
        <v>0</v>
      </c>
      <c r="E55" s="46"/>
      <c r="F55" s="52"/>
    </row>
    <row r="56" spans="1:6">
      <c r="A56" s="82"/>
      <c r="B56" s="63"/>
      <c r="C56" s="63"/>
      <c r="D56" s="63"/>
      <c r="E56" s="46"/>
      <c r="F56" s="52"/>
    </row>
    <row r="57" spans="1:6" ht="15.75" thickBot="1">
      <c r="A57" s="76" t="s">
        <v>256</v>
      </c>
      <c r="B57" s="83">
        <f>B47+B55</f>
        <v>5754628</v>
      </c>
      <c r="C57" s="73"/>
      <c r="D57" s="83">
        <f>D47+D55</f>
        <v>9463533</v>
      </c>
      <c r="E57" s="46"/>
      <c r="F57" s="52"/>
    </row>
    <row r="58" spans="1:6" ht="15.75" thickTop="1">
      <c r="A58" s="82"/>
      <c r="B58" s="63"/>
      <c r="C58" s="63"/>
      <c r="D58" s="63"/>
      <c r="E58" s="46"/>
      <c r="F58" s="52"/>
    </row>
    <row r="59" spans="1:6">
      <c r="A59" s="84" t="s">
        <v>257</v>
      </c>
      <c r="B59" s="63"/>
      <c r="C59" s="63"/>
      <c r="D59" s="63"/>
      <c r="E59" s="48"/>
      <c r="F59" s="47"/>
    </row>
    <row r="60" spans="1:6">
      <c r="A60" s="82" t="s">
        <v>258</v>
      </c>
      <c r="B60" s="65"/>
      <c r="C60" s="62"/>
      <c r="D60" s="65"/>
    </row>
    <row r="61" spans="1:6">
      <c r="A61" s="82" t="s">
        <v>259</v>
      </c>
      <c r="B61" s="65"/>
      <c r="C61" s="62"/>
      <c r="D61" s="65"/>
    </row>
    <row r="62" spans="1:6">
      <c r="A62" s="85"/>
      <c r="B62" s="86">
        <f>B57</f>
        <v>5754628</v>
      </c>
      <c r="C62" s="86"/>
      <c r="D62" s="86">
        <f>D57</f>
        <v>9463533</v>
      </c>
    </row>
    <row r="63" spans="1:6">
      <c r="A63" s="85"/>
      <c r="B63" s="86"/>
      <c r="C63" s="86"/>
      <c r="D63" s="86"/>
    </row>
    <row r="64" spans="1:6">
      <c r="A64" s="89" t="s">
        <v>260</v>
      </c>
      <c r="B64" s="86"/>
      <c r="C64" s="86"/>
      <c r="D64" s="86"/>
    </row>
  </sheetData>
  <pageMargins left="0.31" right="0.23" top="0.22" bottom="0.2" header="0.16" footer="0.140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Shpenzime te pazbritshme 14  </vt:lpstr>
      <vt:lpstr>2.1-Pasqyra Perform(natyres)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2023-06-15T10:22:25Z</cp:lastPrinted>
  <dcterms:created xsi:type="dcterms:W3CDTF">2012-01-19T09:31:29Z</dcterms:created>
  <dcterms:modified xsi:type="dcterms:W3CDTF">2023-07-17T12:17:36Z</dcterms:modified>
</cp:coreProperties>
</file>