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2020\ap oil\"/>
    </mc:Choice>
  </mc:AlternateContent>
  <bookViews>
    <workbookView xWindow="-120" yWindow="-120" windowWidth="29040" windowHeight="15840" tabRatio="801"/>
  </bookViews>
  <sheets>
    <sheet name="TE ARDHURA SHPENZIME (2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19" l="1"/>
  <c r="B55" i="19"/>
  <c r="C42" i="19"/>
  <c r="C47" i="19" s="1"/>
  <c r="C57" i="19" s="1"/>
  <c r="B42" i="19"/>
  <c r="B47" i="19" s="1"/>
  <c r="B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<sst xmlns="http://schemas.openxmlformats.org/spreadsheetml/2006/main" count="404" uniqueCount="262">
  <si>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</si>
  <si>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</si>
  <si>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</si>
  <si>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</si>
  <si>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</si>
  <si>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</si>
  <si>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</si>
  <si>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</si>
  <si>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</si>
  <si>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</si>
  <si>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</si>
  <si>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</si>
  <si>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</si>
  <si>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</si>
  <si>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</si>
  <si>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</si>
  <si>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</si>
  <si>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</si>
  <si>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</si>
  <si>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</si>
  <si>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</si>
  <si>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</si>
  <si>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</si>
  <si>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</si>
  <si>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</si>
  <si>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</si>
  <si>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</si>
  <si>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</si>
  <si>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</si>
  <si>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</si>
  <si>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</si>
  <si>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</si>
  <si>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</si>
  <si>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</si>
  <si>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</si>
  <si>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</si>
  <si>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</si>
  <si>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</si>
  <si>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</si>
  <si>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</si>
  <si>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</si>
  <si>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</si>
  <si>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</si>
  <si>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</si>
  <si>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</si>
  <si>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</si>
  <si>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</si>
  <si>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</si>
  <si>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</si>
  <si>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</si>
  <si>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</si>
  <si>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</si>
  <si>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</si>
  <si>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</si>
  <si>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</si>
  <si>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</si>
  <si>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</si>
  <si>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</si>
  <si>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</si>
  <si>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</si>
  <si>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</si>
  <si>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</si>
  <si>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</si>
  <si>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</si>
  <si>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</si>
  <si>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</si>
  <si>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</si>
  <si>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</si>
  <si>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</si>
  <si>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</si>
  <si>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</si>
  <si>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</si>
  <si>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</si>
  <si>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</si>
  <si>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</si>
  <si>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</si>
  <si>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</si>
  <si>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</si>
  <si>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</si>
  <si>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</si>
  <si>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</si>
  <si>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</si>
  <si>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</si>
  <si>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</si>
  <si>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</si>
  <si>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</si>
  <si>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</si>
  <si>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</si>
  <si>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</si>
  <si>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</si>
  <si>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</si>
  <si>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</si>
  <si>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</si>
  <si>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</si>
  <si>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</si>
  <si>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</si>
  <si>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</si>
  <si>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</si>
  <si>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</si>
  <si>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</si>
  <si>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</si>
  <si>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</si>
  <si>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</si>
  <si>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</si>
  <si>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</si>
  <si>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</si>
  <si>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</si>
  <si>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</si>
  <si>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</si>
  <si>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</si>
  <si>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</si>
  <si>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</si>
  <si>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</si>
  <si>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</si>
  <si>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</si>
  <si>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</si>
  <si>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</si>
  <si>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</si>
  <si>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</si>
  <si>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</si>
  <si>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</si>
  <si>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</si>
  <si>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</si>
  <si>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</si>
  <si>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</si>
  <si>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</si>
  <si>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</si>
  <si>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</si>
  <si>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</si>
  <si>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</si>
  <si>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</si>
  <si>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</si>
  <si>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</si>
  <si>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</si>
  <si>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</si>
  <si>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</si>
  <si>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</si>
  <si>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</si>
  <si>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</si>
  <si>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</si>
  <si>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</si>
  <si>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</si>
  <si>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</si>
  <si>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</si>
  <si>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</si>
  <si>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</si>
  <si>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</si>
  <si>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</si>
  <si>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</si>
  <si>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</si>
  <si>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</si>
  <si>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</si>
  <si>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</si>
  <si>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</si>
  <si>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</si>
  <si>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</si>
  <si>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</si>
  <si>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</si>
  <si>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</si>
  <si>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</si>
  <si>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</si>
  <si>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</si>
  <si>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</si>
  <si>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</si>
  <si>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</si>
  <si>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</si>
  <si>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</si>
  <si>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</si>
  <si>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</si>
  <si>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</si>
  <si>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</si>
  <si>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</si>
  <si>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</si>
  <si>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</si>
  <si>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</si>
  <si>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</si>
  <si>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</si>
  <si>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</si>
  <si>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</si>
  <si>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</si>
  <si>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</si>
  <si>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</si>
  <si>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</si>
  <si>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</si>
  <si>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</si>
  <si>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</si>
  <si>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</si>
  <si>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</si>
  <si>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</si>
  <si>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</si>
  <si>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</si>
  <si>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</si>
  <si>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</si>
  <si>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</si>
  <si>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</si>
  <si>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</si>
  <si>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</si>
  <si>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</si>
  <si>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</si>
  <si>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</si>
  <si>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</si>
  <si>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</si>
  <si>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</si>
  <si>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</si>
  <si>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</si>
  <si>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</si>
  <si>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</si>
  <si>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</si>
  <si>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</si>
  <si>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</si>
  <si>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</si>
  <si>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</si>
  <si>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</si>
  <si>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</si>
  <si>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</si>
  <si>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</si>
  <si>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</si>
  <si>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</si>
  <si>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</si>
  <si>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</si>
  <si>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</si>
  <si>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</si>
  <si>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</si>
  <si>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</si>
  <si>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</si>
  <si>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</si>
  <si>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</si>
  <si>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konsumi dhe amortizimi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</si>
  <si>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</si>
  <si>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</si>
  <si>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</si>
  <si>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</si>
  <si>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</si>
  <si>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</si>
  <si>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</si>
  <si>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</si>
  <si>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</si>
  <si>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</si>
  <si>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</si>
  <si>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</si>
  <si>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</si>
  <si>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</si>
  <si>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</si>
  <si>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</si>
  <si>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</si>
  <si>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</si>
  <si>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</si>
  <si>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</si>
  <si>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</si>
  <si>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</si>
  <si>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</si>
  <si>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</si>
  <si>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</si>
  <si>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</si>
  <si>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</si>
  <si>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Pasqyrat financiare te vitit 2019</t>
  </si>
  <si>
    <t>AP-OIL</t>
  </si>
  <si>
    <t>L 73318601 G</t>
  </si>
  <si>
    <t>.</t>
  </si>
  <si>
    <t>Zhvleresimi i aktiveve afatgjata materiale GJOBE</t>
  </si>
  <si>
    <t xml:space="preserve">Shpenzime te tjera shfrytezimi </t>
  </si>
  <si>
    <t>Shpenzime interesi dhe shpenzime te ngjashme per tu paguar tek njesite ekonomike brenda grupit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</si>
</sst>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&quot;£&quot;* #,##0.00_-;\-&quot;£&quot;* #,##0.00_-;_-&quot;£&quot;* &quot;-&quot;??_-;_-@_-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.5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2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56" fillId="26" borderId="1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31" fillId="27" borderId="2" applyNumberFormat="0" applyAlignment="0" applyProtection="0"/>
    <xf numFmtId="0" fontId="134" fillId="31" borderId="16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63" fillId="9" borderId="1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7" applyNumberFormat="0" applyFont="0" applyAlignment="0" applyProtection="0"/>
    <xf numFmtId="0" fontId="39" fillId="33" borderId="17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3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8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2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1" applyNumberFormat="0" applyFill="0" applyAlignment="0" applyProtection="0"/>
    <xf numFmtId="0" fontId="160" fillId="0" borderId="5" applyNumberFormat="0" applyFill="0" applyAlignment="0" applyProtection="0"/>
    <xf numFmtId="0" fontId="147" fillId="0" borderId="20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19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5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" fillId="0" borderId="0"/>
    <xf numFmtId="18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83" fillId="61" borderId="0" xfId="0" applyFont="1" applyFill="1" applyBorder="1" applyAlignment="1">
      <alignment wrapText="1"/>
    </xf>
    <xf numFmtId="0" fontId="175" fillId="61" borderId="0" xfId="0" applyNumberFormat="1" applyFont="1" applyFill="1" applyBorder="1" applyAlignment="1" applyProtection="1">
      <alignment horizontal="center" wrapText="1"/>
    </xf>
    <xf numFmtId="0" fontId="184" fillId="61" borderId="0" xfId="0" applyFont="1" applyFill="1" applyBorder="1" applyAlignment="1">
      <alignment wrapText="1"/>
    </xf>
    <xf numFmtId="0" fontId="189" fillId="61" borderId="0" xfId="0" applyFont="1" applyFill="1" applyBorder="1" applyAlignment="1">
      <alignment horizontal="left" vertical="top" wrapText="1"/>
    </xf>
    <xf numFmtId="0" fontId="175" fillId="61" borderId="0" xfId="0" applyNumberFormat="1" applyFont="1" applyFill="1" applyBorder="1" applyAlignment="1" applyProtection="1">
      <alignment wrapText="1"/>
    </xf>
    <xf numFmtId="0" fontId="180" fillId="61" borderId="0" xfId="0" applyFont="1" applyFill="1" applyBorder="1" applyAlignment="1">
      <alignment wrapText="1"/>
    </xf>
    <xf numFmtId="3" fontId="179" fillId="61" borderId="0" xfId="0" applyNumberFormat="1" applyFont="1" applyFill="1" applyBorder="1" applyAlignment="1">
      <alignment horizontal="center" vertical="center" wrapText="1"/>
    </xf>
    <xf numFmtId="1" fontId="179" fillId="61" borderId="0" xfId="0" applyNumberFormat="1" applyFont="1" applyFill="1" applyBorder="1" applyAlignment="1">
      <alignment horizontal="center" vertical="center" wrapText="1"/>
    </xf>
    <xf numFmtId="0" fontId="187" fillId="61" borderId="0" xfId="0" applyFont="1" applyFill="1" applyBorder="1" applyAlignment="1">
      <alignment vertical="center" wrapText="1"/>
    </xf>
    <xf numFmtId="0" fontId="178" fillId="61" borderId="0" xfId="0" applyNumberFormat="1" applyFont="1" applyFill="1" applyBorder="1" applyAlignment="1" applyProtection="1">
      <alignment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82" fillId="61" borderId="0" xfId="0" applyNumberFormat="1" applyFont="1" applyFill="1" applyBorder="1" applyAlignment="1" applyProtection="1">
      <alignment horizontal="left" wrapText="1"/>
    </xf>
    <xf numFmtId="171" fontId="186" fillId="61" borderId="0" xfId="0" applyNumberFormat="1" applyFont="1" applyFill="1" applyBorder="1" applyAlignment="1" applyProtection="1">
      <alignment vertical="center" wrapText="1"/>
    </xf>
    <xf numFmtId="171" fontId="0" fillId="61" borderId="0" xfId="0" applyNumberFormat="1" applyFill="1" applyBorder="1" applyAlignment="1">
      <alignment wrapText="1"/>
    </xf>
    <xf numFmtId="37" fontId="183" fillId="61" borderId="0" xfId="0" applyNumberFormat="1" applyFont="1" applyFill="1" applyBorder="1" applyAlignment="1">
      <alignment horizontal="right" wrapText="1"/>
    </xf>
    <xf numFmtId="37" fontId="180" fillId="61" borderId="0" xfId="0" applyNumberFormat="1" applyFont="1" applyFill="1" applyBorder="1" applyAlignment="1">
      <alignment horizontal="right" wrapText="1"/>
    </xf>
    <xf numFmtId="0" fontId="178" fillId="61" borderId="0" xfId="6598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79" fillId="61" borderId="0" xfId="6598" applyNumberFormat="1" applyFont="1" applyFill="1" applyBorder="1" applyAlignment="1">
      <alignment horizontal="right" vertical="center" wrapText="1"/>
    </xf>
    <xf numFmtId="0" fontId="181" fillId="61" borderId="0" xfId="6598" applyNumberFormat="1" applyFont="1" applyFill="1" applyBorder="1" applyAlignment="1" applyProtection="1">
      <alignment wrapText="1"/>
    </xf>
    <xf numFmtId="37" fontId="180" fillId="61" borderId="0" xfId="6598" applyNumberFormat="1" applyFont="1" applyFill="1" applyBorder="1" applyAlignment="1">
      <alignment horizontal="right" wrapText="1"/>
    </xf>
    <xf numFmtId="37" fontId="183" fillId="61" borderId="0" xfId="6598" applyNumberFormat="1" applyFont="1" applyFill="1" applyBorder="1" applyAlignment="1">
      <alignment horizontal="right" wrapText="1"/>
    </xf>
    <xf numFmtId="0" fontId="188" fillId="61" borderId="0" xfId="6598" applyNumberFormat="1" applyFont="1" applyFill="1" applyBorder="1" applyAlignment="1" applyProtection="1">
      <alignment wrapText="1"/>
    </xf>
    <xf numFmtId="0" fontId="176" fillId="61" borderId="0" xfId="6595" applyFont="1" applyFill="1" applyBorder="1" applyAlignment="1">
      <alignment vertical="center" wrapText="1"/>
    </xf>
    <xf numFmtId="0" fontId="176" fillId="61" borderId="0" xfId="6595" applyFont="1" applyFill="1" applyBorder="1" applyAlignment="1">
      <alignment horizontal="center" vertical="center" wrapText="1"/>
    </xf>
    <xf numFmtId="0" fontId="177" fillId="61" borderId="0" xfId="3506" applyNumberFormat="1" applyFont="1" applyFill="1" applyBorder="1" applyAlignment="1">
      <alignment vertical="center" wrapText="1"/>
    </xf>
    <xf numFmtId="0" fontId="177" fillId="61" borderId="0" xfId="3275" applyFont="1" applyFill="1" applyBorder="1" applyAlignment="1">
      <alignment wrapText="1"/>
    </xf>
    <xf numFmtId="0" fontId="177" fillId="61" borderId="0" xfId="3275" applyFont="1" applyFill="1" applyBorder="1" applyAlignment="1">
      <alignment horizontal="center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Currency 5" xfId="6597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8"/>
    <cellStyle name="Normal 21 3" xfId="6594"/>
    <cellStyle name="Normal 22" xfId="6589"/>
    <cellStyle name="Normal 22 2" xfId="6593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workbookViewId="0">
      <selection activeCell="B8" sqref="B8"/>
    </sheetView>
  </sheetViews>
  <sheetFormatPr defaultRowHeight="15"/>
  <cols>
    <col min="1" max="1" width="78" style="39" customWidth="1"/>
    <col min="2" max="3" width="15.28515625" style="36" customWidth="1"/>
    <col min="4" max="16384" width="9.140625" style="25"/>
  </cols>
  <sheetData>
    <row r="1" spans="1:3">
      <c r="A1" s="35" t="s">
        <v>255</v>
      </c>
    </row>
    <row r="2" spans="1:3">
      <c r="A2" s="37" t="s">
        <v>256</v>
      </c>
    </row>
    <row r="3" spans="1:3" ht="15.75">
      <c r="A3" s="38" t="s">
        <v>257</v>
      </c>
      <c r="B3" s="38"/>
      <c r="C3" s="38"/>
    </row>
    <row r="4" spans="1:3">
      <c r="A4" s="37" t="s">
        <v>210</v>
      </c>
    </row>
    <row r="5" spans="1:3">
      <c r="A5" s="35" t="s">
        <v>211</v>
      </c>
      <c r="B5" s="39"/>
      <c r="C5" s="39"/>
    </row>
    <row r="6" spans="1:3">
      <c r="A6" s="40"/>
      <c r="B6" s="41" t="s">
        <v>209</v>
      </c>
      <c r="C6" s="41" t="s">
        <v>209</v>
      </c>
    </row>
    <row r="7" spans="1:3">
      <c r="A7" s="40"/>
      <c r="B7" s="42">
        <v>2019</v>
      </c>
      <c r="C7" s="42">
        <v>2018</v>
      </c>
    </row>
    <row r="8" spans="1:3">
      <c r="A8" s="43"/>
      <c r="B8" s="40"/>
      <c r="C8" s="40"/>
    </row>
    <row r="9" spans="1:3">
      <c r="A9" s="44" t="s">
        <v>212</v>
      </c>
      <c r="B9" s="45"/>
      <c r="C9" s="45"/>
    </row>
    <row r="10" spans="1:3">
      <c r="A10" s="46" t="s">
        <v>213</v>
      </c>
      <c r="B10" s="47">
        <v>400361078</v>
      </c>
      <c r="C10" s="47">
        <v>303051164</v>
      </c>
    </row>
    <row r="11" spans="1:3">
      <c r="A11" s="46" t="s">
        <v>214</v>
      </c>
      <c r="B11" s="45"/>
      <c r="C11" s="45"/>
    </row>
    <row r="12" spans="1:3">
      <c r="A12" s="46" t="s">
        <v>215</v>
      </c>
      <c r="B12" s="45"/>
      <c r="C12" s="45"/>
    </row>
    <row r="13" spans="1:3">
      <c r="A13" s="46" t="s">
        <v>216</v>
      </c>
      <c r="B13" s="45"/>
      <c r="C13" s="45"/>
    </row>
    <row r="14" spans="1:3">
      <c r="A14" s="46" t="s">
        <v>217</v>
      </c>
      <c r="B14" s="45"/>
      <c r="C14" s="45"/>
    </row>
    <row r="15" spans="1:3" ht="28.5">
      <c r="A15" s="44" t="s">
        <v>218</v>
      </c>
      <c r="B15" s="47" t="s">
        <v>258</v>
      </c>
      <c r="C15" s="47" t="s">
        <v>258</v>
      </c>
    </row>
    <row r="16" spans="1:3" ht="29.25">
      <c r="A16" s="44" t="s">
        <v>219</v>
      </c>
      <c r="B16" s="45"/>
      <c r="C16" s="45"/>
    </row>
    <row r="17" spans="1:3" ht="14.25">
      <c r="A17" s="44" t="s">
        <v>220</v>
      </c>
      <c r="B17" s="47">
        <v>0</v>
      </c>
      <c r="C17" s="47">
        <v>0</v>
      </c>
    </row>
    <row r="18" spans="1:3">
      <c r="A18" s="44" t="s">
        <v>221</v>
      </c>
      <c r="B18" s="45"/>
      <c r="C18" s="45"/>
    </row>
    <row r="19" spans="1:3">
      <c r="A19" s="46" t="s">
        <v>221</v>
      </c>
      <c r="B19" s="48">
        <v>-365667410</v>
      </c>
      <c r="C19" s="48">
        <v>-284361364</v>
      </c>
    </row>
    <row r="20" spans="1:3">
      <c r="A20" s="46" t="s">
        <v>222</v>
      </c>
      <c r="B20" s="45"/>
      <c r="C20" s="45"/>
    </row>
    <row r="21" spans="1:3">
      <c r="A21" s="44" t="s">
        <v>223</v>
      </c>
      <c r="B21" s="45"/>
      <c r="C21" s="45"/>
    </row>
    <row r="22" spans="1:3">
      <c r="A22" s="46" t="s">
        <v>224</v>
      </c>
      <c r="B22" s="48">
        <v>-10027552</v>
      </c>
      <c r="C22" s="48">
        <v>-5616203</v>
      </c>
    </row>
    <row r="23" spans="1:3">
      <c r="A23" s="46" t="s">
        <v>225</v>
      </c>
      <c r="B23" s="48">
        <v>-1674602</v>
      </c>
      <c r="C23" s="48">
        <v>-937906</v>
      </c>
    </row>
    <row r="24" spans="1:3">
      <c r="A24" s="46" t="s">
        <v>226</v>
      </c>
      <c r="B24" s="45"/>
      <c r="C24" s="45"/>
    </row>
    <row r="25" spans="1:3">
      <c r="A25" s="44" t="s">
        <v>259</v>
      </c>
      <c r="B25" s="45"/>
      <c r="C25" s="45">
        <v>-15000</v>
      </c>
    </row>
    <row r="26" spans="1:3" ht="14.25">
      <c r="A26" s="44" t="s">
        <v>227</v>
      </c>
      <c r="B26" s="47"/>
      <c r="C26" s="47"/>
    </row>
    <row r="27" spans="1:3" ht="14.25">
      <c r="A27" s="44" t="s">
        <v>260</v>
      </c>
      <c r="B27" s="47">
        <v>-15713206</v>
      </c>
      <c r="C27" s="47">
        <v>-8981455</v>
      </c>
    </row>
    <row r="28" spans="1:3" ht="14.25">
      <c r="A28" s="44" t="s">
        <v>228</v>
      </c>
      <c r="B28" s="47">
        <v>2</v>
      </c>
      <c r="C28" s="47">
        <v>11</v>
      </c>
    </row>
    <row r="29" spans="1:3">
      <c r="A29" s="46" t="s">
        <v>229</v>
      </c>
      <c r="B29" s="45"/>
      <c r="C29" s="45"/>
    </row>
    <row r="30" spans="1:3" ht="30">
      <c r="A30" s="46" t="s">
        <v>230</v>
      </c>
      <c r="B30" s="45"/>
      <c r="C30" s="45"/>
    </row>
    <row r="31" spans="1:3" ht="30">
      <c r="A31" s="46" t="s">
        <v>231</v>
      </c>
      <c r="B31" s="45"/>
      <c r="C31" s="45"/>
    </row>
    <row r="32" spans="1:3" ht="45">
      <c r="A32" s="46" t="s">
        <v>232</v>
      </c>
      <c r="B32" s="45"/>
      <c r="C32" s="45"/>
    </row>
    <row r="33" spans="1:3" ht="30">
      <c r="A33" s="46" t="s">
        <v>233</v>
      </c>
      <c r="B33" s="45"/>
      <c r="C33" s="45"/>
    </row>
    <row r="34" spans="1:3" ht="45">
      <c r="A34" s="46" t="s">
        <v>234</v>
      </c>
      <c r="B34" s="45"/>
      <c r="C34" s="45"/>
    </row>
    <row r="35" spans="1:3" ht="29.25">
      <c r="A35" s="44" t="s">
        <v>235</v>
      </c>
      <c r="B35" s="45"/>
      <c r="C35" s="45"/>
    </row>
    <row r="36" spans="1:3">
      <c r="A36" s="44" t="s">
        <v>236</v>
      </c>
      <c r="B36" s="45"/>
      <c r="C36" s="45"/>
    </row>
    <row r="37" spans="1:3">
      <c r="A37" s="46" t="s">
        <v>237</v>
      </c>
      <c r="B37" s="48">
        <v>-343517</v>
      </c>
      <c r="C37" s="48">
        <v>-29469</v>
      </c>
    </row>
    <row r="38" spans="1:3" ht="30">
      <c r="A38" s="46" t="s">
        <v>261</v>
      </c>
      <c r="B38" s="48"/>
      <c r="C38" s="48">
        <v>0</v>
      </c>
    </row>
    <row r="39" spans="1:3">
      <c r="A39" s="46" t="s">
        <v>238</v>
      </c>
      <c r="B39" s="48">
        <v>-568233</v>
      </c>
      <c r="C39" s="48">
        <v>-90480</v>
      </c>
    </row>
    <row r="40" spans="1:3" ht="14.25">
      <c r="A40" s="44" t="s">
        <v>239</v>
      </c>
      <c r="B40" s="48">
        <v>0</v>
      </c>
      <c r="C40" s="48">
        <v>0</v>
      </c>
    </row>
    <row r="41" spans="1:3">
      <c r="A41" s="44" t="s">
        <v>240</v>
      </c>
      <c r="B41" s="45"/>
      <c r="C41" s="45"/>
    </row>
    <row r="42" spans="1:3" ht="14.25">
      <c r="A42" s="44" t="s">
        <v>241</v>
      </c>
      <c r="B42" s="49">
        <f>SUM(B9:B41)</f>
        <v>6366560</v>
      </c>
      <c r="C42" s="49">
        <f>SUM(C9:C41)</f>
        <v>3019298</v>
      </c>
    </row>
    <row r="43" spans="1:3" ht="14.25">
      <c r="A43" s="44" t="s">
        <v>242</v>
      </c>
      <c r="B43" s="49"/>
      <c r="C43" s="49"/>
    </row>
    <row r="44" spans="1:3">
      <c r="A44" s="46" t="s">
        <v>243</v>
      </c>
      <c r="B44" s="48">
        <v>-954984</v>
      </c>
      <c r="C44" s="48">
        <v>-455144</v>
      </c>
    </row>
    <row r="45" spans="1:3">
      <c r="A45" s="46" t="s">
        <v>244</v>
      </c>
      <c r="B45" s="45"/>
      <c r="C45" s="45"/>
    </row>
    <row r="46" spans="1:3">
      <c r="A46" s="46" t="s">
        <v>245</v>
      </c>
      <c r="B46" s="45"/>
      <c r="C46" s="45"/>
    </row>
    <row r="47" spans="1:3" ht="14.25">
      <c r="A47" s="44" t="s">
        <v>246</v>
      </c>
      <c r="B47" s="49">
        <f>SUM(B42:B46)</f>
        <v>5411576</v>
      </c>
      <c r="C47" s="49">
        <f>SUM(C42:C46)</f>
        <v>2564154</v>
      </c>
    </row>
    <row r="48" spans="1:3">
      <c r="A48" s="44"/>
      <c r="B48" s="50"/>
      <c r="C48" s="50"/>
    </row>
    <row r="49" spans="1:3" ht="29.25">
      <c r="A49" s="51" t="s">
        <v>247</v>
      </c>
      <c r="B49" s="52"/>
      <c r="C49" s="52"/>
    </row>
    <row r="50" spans="1:3" ht="30">
      <c r="A50" s="46" t="s">
        <v>248</v>
      </c>
      <c r="B50" s="52"/>
      <c r="C50" s="52"/>
    </row>
    <row r="51" spans="1:3" ht="30">
      <c r="A51" s="46" t="s">
        <v>249</v>
      </c>
      <c r="B51" s="52"/>
      <c r="C51" s="52"/>
    </row>
    <row r="52" spans="1:3" ht="30">
      <c r="A52" s="46" t="s">
        <v>250</v>
      </c>
      <c r="B52" s="52"/>
      <c r="C52" s="52"/>
    </row>
    <row r="53" spans="1:3">
      <c r="A53" s="46" t="s">
        <v>251</v>
      </c>
      <c r="B53" s="52"/>
      <c r="C53" s="52"/>
    </row>
    <row r="54" spans="1:3">
      <c r="A54" s="46" t="s">
        <v>252</v>
      </c>
      <c r="B54" s="52"/>
      <c r="C54" s="52"/>
    </row>
    <row r="55" spans="1:3" ht="28.5">
      <c r="A55" s="51" t="s">
        <v>253</v>
      </c>
      <c r="B55" s="53">
        <f>SUM(B50:B54)</f>
        <v>0</v>
      </c>
      <c r="C55" s="53">
        <f>SUM(C50:C54)</f>
        <v>0</v>
      </c>
    </row>
    <row r="56" spans="1:3">
      <c r="A56" s="54"/>
      <c r="B56" s="55"/>
      <c r="C56" s="55"/>
    </row>
    <row r="57" spans="1:3" ht="28.5">
      <c r="A57" s="51" t="s">
        <v>254</v>
      </c>
      <c r="B57" s="56">
        <f>B47+B55</f>
        <v>5411576</v>
      </c>
      <c r="C57" s="56">
        <f>C47+C55</f>
        <v>2564154</v>
      </c>
    </row>
    <row r="58" spans="1:3">
      <c r="A58" s="54"/>
      <c r="B58" s="55"/>
      <c r="C58" s="55"/>
    </row>
    <row r="59" spans="1:3">
      <c r="A59" s="57"/>
      <c r="B59" s="55"/>
      <c r="C59" s="55"/>
    </row>
    <row r="60" spans="1:3">
      <c r="A60" s="54"/>
      <c r="B60" s="45"/>
      <c r="C60" s="45"/>
    </row>
    <row r="61" spans="1:3">
      <c r="A61" s="54"/>
      <c r="B61" s="45"/>
      <c r="C61" s="45"/>
    </row>
    <row r="62" spans="1:3" ht="14.25">
      <c r="A62" s="58"/>
      <c r="B62" s="59"/>
      <c r="C62" s="59"/>
    </row>
    <row r="63" spans="1:3" ht="14.25">
      <c r="A63" s="58"/>
      <c r="B63" s="59"/>
      <c r="C63" s="59"/>
    </row>
    <row r="64" spans="1:3">
      <c r="A64" s="60"/>
      <c r="B64" s="59"/>
      <c r="C64" s="59"/>
    </row>
    <row r="65" spans="1:3">
      <c r="A65" s="61"/>
      <c r="B65" s="62"/>
      <c r="C65" s="62"/>
    </row>
  </sheetData>
  <mergeCells count="1">
    <mergeCell ref="A3:C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ARDHURA SHPENZIME (2)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2020-02-29T10:25:26Z</cp:lastPrinted>
  <dcterms:created xsi:type="dcterms:W3CDTF">2012-01-19T09:31:29Z</dcterms:created>
  <dcterms:modified xsi:type="dcterms:W3CDTF">2020-06-22T09:28:31Z</dcterms:modified>
</cp:coreProperties>
</file>