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ina\Desktop\"/>
    </mc:Choice>
  </mc:AlternateContent>
  <xr:revisionPtr revIDLastSave="0" documentId="13_ncr:1_{15991E5F-C46C-4F13-932E-A656948842FB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<sst xmlns="http://schemas.openxmlformats.org/spreadsheetml/2006/main" count="418" uniqueCount="269">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</sst>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2" zoomScaleNormal="100" workbookViewId="0">
      <selection activeCell="G37" sqref="G37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227</v>
      </c>
    </row>
    <row r="2" spans="1:6">
      <c r="A2" s="38" t="s">
        <v>224</v>
      </c>
    </row>
    <row r="3" spans="1:6">
      <c r="A3" s="38" t="s">
        <v>225</v>
      </c>
    </row>
    <row r="4" spans="1:6">
      <c r="A4" s="38" t="s">
        <v>226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>
        <v>63847883</v>
      </c>
      <c r="C10" s="40"/>
      <c r="D10" s="43">
        <v>181381168</v>
      </c>
      <c r="E10" s="39"/>
      <c r="F10" s="56" t="s">
        <v>266</v>
      </c>
    </row>
    <row r="11" spans="1:6">
      <c r="A11" s="42" t="s">
        <v>261</v>
      </c>
      <c r="B11" s="43"/>
      <c r="C11" s="40"/>
      <c r="D11" s="43"/>
      <c r="E11" s="39"/>
      <c r="F11" s="56" t="s">
        <v>267</v>
      </c>
    </row>
    <row r="12" spans="1:6">
      <c r="A12" s="42" t="s">
        <v>262</v>
      </c>
      <c r="B12" s="43"/>
      <c r="C12" s="40"/>
      <c r="D12" s="43"/>
      <c r="E12" s="39"/>
      <c r="F12" s="56" t="s">
        <v>267</v>
      </c>
    </row>
    <row r="13" spans="1:6">
      <c r="A13" s="42" t="s">
        <v>263</v>
      </c>
      <c r="B13" s="43"/>
      <c r="C13" s="40"/>
      <c r="D13" s="43"/>
      <c r="E13" s="39"/>
      <c r="F13" s="56" t="s">
        <v>267</v>
      </c>
    </row>
    <row r="14" spans="1:6">
      <c r="A14" s="42" t="s">
        <v>264</v>
      </c>
      <c r="B14" s="43"/>
      <c r="C14" s="40"/>
      <c r="D14" s="43"/>
      <c r="E14" s="39"/>
      <c r="F14" s="56" t="s">
        <v>268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212075</v>
      </c>
      <c r="C16" s="40"/>
      <c r="D16" s="43"/>
      <c r="E16" s="39"/>
      <c r="F16" s="34"/>
    </row>
    <row r="17" spans="1:6">
      <c r="A17" s="45" t="s">
        <v>231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-38688570</v>
      </c>
      <c r="C18" s="40"/>
      <c r="D18" s="43">
        <v>-131711220</v>
      </c>
      <c r="E18" s="39"/>
      <c r="F18" s="34"/>
    </row>
    <row r="19" spans="1:6">
      <c r="A19" s="45" t="s">
        <v>232</v>
      </c>
      <c r="B19" s="43">
        <v>-790518</v>
      </c>
      <c r="C19" s="40"/>
      <c r="D19" s="43">
        <v>-737488</v>
      </c>
      <c r="E19" s="39"/>
      <c r="F19" s="34"/>
    </row>
    <row r="20" spans="1:6">
      <c r="A20" s="45" t="s">
        <v>233</v>
      </c>
      <c r="B20" s="43">
        <v>-10368643</v>
      </c>
      <c r="C20" s="40"/>
      <c r="D20" s="43">
        <v>-9755176</v>
      </c>
      <c r="E20" s="39"/>
      <c r="F20" s="34"/>
    </row>
    <row r="21" spans="1:6">
      <c r="A21" s="45" t="s">
        <v>234</v>
      </c>
      <c r="B21" s="43">
        <v>-2582811</v>
      </c>
      <c r="C21" s="40"/>
      <c r="D21" s="43">
        <v>-1865412</v>
      </c>
      <c r="E21" s="39"/>
      <c r="F21" s="34"/>
    </row>
    <row r="22" spans="1:6">
      <c r="A22" s="45" t="s">
        <v>235</v>
      </c>
      <c r="B22" s="43">
        <v>-4002368</v>
      </c>
      <c r="C22" s="40"/>
      <c r="D22" s="43">
        <v>-5594870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/>
      <c r="C24" s="40"/>
      <c r="D24" s="43"/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7627048</v>
      </c>
      <c r="C28" s="40"/>
      <c r="D28" s="50">
        <f>SUM(D10:D22,D24:D27)</f>
        <v>31717002</v>
      </c>
      <c r="E28" s="39"/>
      <c r="F28" s="34"/>
    </row>
    <row r="29" spans="1:6" ht="15" customHeight="1">
      <c r="A29" s="45" t="s">
        <v>26</v>
      </c>
      <c r="B29" s="43">
        <v>-1190857</v>
      </c>
      <c r="C29" s="40"/>
      <c r="D29" s="43">
        <v>-4796693</v>
      </c>
      <c r="E29" s="39"/>
      <c r="F29" s="34"/>
    </row>
    <row r="30" spans="1:6" ht="15" customHeight="1">
      <c r="A30" s="46" t="s">
        <v>239</v>
      </c>
      <c r="B30" s="50">
        <f>SUM(B28:B29)</f>
        <v>6436191</v>
      </c>
      <c r="C30" s="41"/>
      <c r="D30" s="50">
        <f>SUM(D28:D29)</f>
        <v>26920309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259</v>
      </c>
      <c r="B35" s="51">
        <f>B30+B33</f>
        <v>6436191</v>
      </c>
      <c r="C35" s="41"/>
      <c r="D35" s="51">
        <f>D30+D33</f>
        <v>26920309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6436191</v>
      </c>
      <c r="D50" s="52">
        <f>D35</f>
        <v>26920309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258</v>
      </c>
      <c r="B71" s="53">
        <f>B69+B50</f>
        <v>6436191</v>
      </c>
      <c r="D71" s="53">
        <f>D69+D50</f>
        <v>26920309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143947A-5F60-49B0-890A-5EFC2775CF5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833505C-29DA-4C6D-BD35-B58BC6BB13D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53FF695-C8F6-42C7-99B1-9813A5357A8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Albina</cp:lastModifiedBy>
  <cp:lastPrinted>2016-10-03T09:59:38Z</cp:lastPrinted>
  <dcterms:created xsi:type="dcterms:W3CDTF">2012-01-19T09:31:29Z</dcterms:created>
  <dcterms:modified xsi:type="dcterms:W3CDTF">2024-07-24T10:46:21Z</dcterms:modified>
</cp:coreProperties>
</file>