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<sst xmlns="http://schemas.openxmlformats.org/spreadsheetml/2006/main" count="26" uniqueCount="25">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</sst>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11" sqref="G11"/>
    </sheetView>
  </sheetViews>
  <sheetFormatPr defaultRowHeight="15" x14ac:dyDescent="0.25"/>
  <cols>
    <col min="1" max="1" width="60.5703125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32492581</v>
      </c>
      <c r="C6" s="6">
        <v>7651255</v>
      </c>
    </row>
    <row r="7" spans="1:3" x14ac:dyDescent="0.25">
      <c r="A7" s="8" t="s">
        <v>6</v>
      </c>
      <c r="B7" s="6"/>
      <c r="C7" s="6">
        <v>10424840</v>
      </c>
    </row>
    <row r="8" spans="1:3" x14ac:dyDescent="0.25">
      <c r="A8" s="8" t="s">
        <v>7</v>
      </c>
      <c r="B8" s="6"/>
      <c r="C8" s="6"/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10">
        <v>-22322673</v>
      </c>
      <c r="C10" s="6">
        <v>-11466412</v>
      </c>
    </row>
    <row r="11" spans="1:3" x14ac:dyDescent="0.25">
      <c r="A11" s="8" t="s">
        <v>10</v>
      </c>
      <c r="B11" s="10"/>
      <c r="C11" s="6"/>
    </row>
    <row r="12" spans="1:3" x14ac:dyDescent="0.25">
      <c r="A12" s="8" t="s">
        <v>11</v>
      </c>
      <c r="B12" s="11">
        <f>SUM(B13:B14)</f>
        <v>-2924270</v>
      </c>
      <c r="C12" s="11">
        <f>SUM(C13:C14)</f>
        <v>-8927050</v>
      </c>
    </row>
    <row r="13" spans="1:3" x14ac:dyDescent="0.25">
      <c r="A13" s="12" t="s">
        <v>12</v>
      </c>
      <c r="B13" s="10">
        <v>-2505801</v>
      </c>
      <c r="C13" s="6">
        <v>-7778321</v>
      </c>
    </row>
    <row r="14" spans="1:3" x14ac:dyDescent="0.25">
      <c r="A14" s="12" t="s">
        <v>13</v>
      </c>
      <c r="B14" s="10">
        <v>-418469</v>
      </c>
      <c r="C14" s="6">
        <v>-1148729</v>
      </c>
    </row>
    <row r="15" spans="1:3" x14ac:dyDescent="0.25">
      <c r="A15" s="8" t="s">
        <v>14</v>
      </c>
      <c r="B15" s="13">
        <v>-875349</v>
      </c>
      <c r="C15" s="6"/>
    </row>
    <row r="16" spans="1:3" x14ac:dyDescent="0.25">
      <c r="A16" s="8" t="s">
        <v>15</v>
      </c>
      <c r="B16" s="13">
        <v>-8603260</v>
      </c>
      <c r="C16" s="6">
        <v>-4506472</v>
      </c>
    </row>
    <row r="17" spans="1:3" x14ac:dyDescent="0.25">
      <c r="A17" s="14" t="s">
        <v>16</v>
      </c>
      <c r="B17" s="15">
        <f>SUM(B6:B12,B15:B16)</f>
        <v>-2232971</v>
      </c>
      <c r="C17" s="15">
        <f>SUM(C6:C12,C15:C16)</f>
        <v>-6823839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4"/>
      <c r="C19" s="6"/>
    </row>
    <row r="20" spans="1:3" x14ac:dyDescent="0.25">
      <c r="A20" s="10" t="s">
        <v>18</v>
      </c>
      <c r="B20" s="14">
        <v>-428600</v>
      </c>
      <c r="C20" s="6">
        <v>-456320</v>
      </c>
    </row>
    <row r="21" spans="1:3" x14ac:dyDescent="0.25">
      <c r="A21" s="8" t="s">
        <v>19</v>
      </c>
      <c r="B21" s="10"/>
      <c r="C21" s="6"/>
    </row>
    <row r="22" spans="1:3" x14ac:dyDescent="0.25">
      <c r="A22" s="8" t="s">
        <v>20</v>
      </c>
      <c r="B22" s="10"/>
      <c r="C22" s="6">
        <v>7965000</v>
      </c>
    </row>
    <row r="23" spans="1:3" x14ac:dyDescent="0.25">
      <c r="A23" s="16" t="s">
        <v>21</v>
      </c>
      <c r="B23" s="15">
        <f>SUM(B20:B22)</f>
        <v>-428600</v>
      </c>
      <c r="C23" s="15">
        <f>SUM(C20:C22)</f>
        <v>7508680</v>
      </c>
    </row>
    <row r="24" spans="1:3" x14ac:dyDescent="0.25">
      <c r="A24" s="19"/>
      <c r="B24" s="20"/>
      <c r="C24" s="6"/>
    </row>
    <row r="25" spans="1:3" ht="15.75" thickBot="1" x14ac:dyDescent="0.3">
      <c r="A25" s="19" t="s">
        <v>22</v>
      </c>
      <c r="B25" s="21">
        <f>B23+B17</f>
        <v>-2661571</v>
      </c>
      <c r="C25" s="21">
        <f>C23+C17</f>
        <v>684841</v>
      </c>
    </row>
    <row r="26" spans="1:3" x14ac:dyDescent="0.25">
      <c r="A26" s="20" t="s">
        <v>23</v>
      </c>
      <c r="B26" s="9">
        <v>72244</v>
      </c>
      <c r="C26" s="6">
        <v>102726</v>
      </c>
    </row>
    <row r="27" spans="1:3" ht="15.75" thickBot="1" x14ac:dyDescent="0.3">
      <c r="A27" s="19" t="s">
        <v>24</v>
      </c>
      <c r="B27" s="22">
        <f>B25-B26</f>
        <v>-2733815</v>
      </c>
      <c r="C27" s="22">
        <f>C25-C26</f>
        <v>582115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2020-07-31T09:57:51Z</dcterms:modified>
</cp:coreProperties>
</file>