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6"/>
  <c r="C17"/>
  <c r="C25" s="1"/>
  <c r="C27" s="1"/>
  <c r="B12" l="1"/>
  <c r="B17"/>
  <c r="B25" s="1"/>
  <c r="N9"/>
  <c r="M22"/>
  <c r="M17"/>
  <c r="N10"/>
  <c r="N26"/>
  <c r="N14"/>
  <c r="N20"/>
  <c r="M27"/>
  <c r="M18"/>
  <c r="M14"/>
  <c r="N27"/>
  <c r="N22"/>
  <c r="N11"/>
  <c r="N13"/>
  <c r="M23"/>
  <c r="M15"/>
  <c r="M11"/>
  <c r="N23"/>
  <c r="N18"/>
  <c r="N7"/>
  <c r="M24"/>
  <c r="M19"/>
  <c r="M8"/>
  <c r="M7"/>
  <c r="N19"/>
  <c r="N15"/>
  <c r="N25"/>
  <c r="M20"/>
  <c r="M16"/>
  <c r="N24"/>
  <c r="N6"/>
  <c r="N16"/>
  <c r="N8"/>
  <c r="M25"/>
  <c r="M13"/>
  <c r="M12"/>
  <c r="N21"/>
  <c r="M6"/>
  <c r="N12"/>
  <c r="M26"/>
  <c r="M21"/>
  <c r="M10"/>
  <c r="M9"/>
  <c r="N17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<sst xmlns="http://schemas.openxmlformats.org/spreadsheetml/2006/main" count="28" uniqueCount="27">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</sst>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0" sqref="G1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1927454</v>
      </c>
      <c r="C6" s="4">
        <v>5339736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-1009419</v>
      </c>
      <c r="C8" s="1">
        <v>-203982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-728208</v>
      </c>
      <c r="C12" s="16">
        <f>SUM(C13:C14)</f>
        <v>-695110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-624000</v>
      </c>
      <c r="C13" s="9">
        <v>-595638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-104208</v>
      </c>
      <c r="C14" s="9">
        <v>-99472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-26049</v>
      </c>
      <c r="C16" s="14">
        <f>-(1902268+14520+73739+10000+1937018+167638-763276)</f>
        <v>-3341907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163778</v>
      </c>
      <c r="C17" s="7">
        <f>SUM(C6:C12,C15:C16)</f>
        <v>1098737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163778</v>
      </c>
      <c r="C25" s="6">
        <f>C17</f>
        <v>1098737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8189</v>
      </c>
      <c r="C26" s="4">
        <v>164810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155589</v>
      </c>
      <c r="C27" s="2">
        <f>C25-C26</f>
        <v>933927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cp:lastPrinted>2020-05-13T12:20:51Z</cp:lastPrinted>
  <dcterms:created xsi:type="dcterms:W3CDTF">2018-06-20T15:30:23Z</dcterms:created>
  <dcterms:modified xsi:type="dcterms:W3CDTF">2020-05-21T07:01:48Z</dcterms:modified>
</cp:coreProperties>
</file>