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5" yWindow="-15" windowWidth="15420" windowHeight="40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s="1"/>
  <c r="D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<sst xmlns="http://schemas.openxmlformats.org/spreadsheetml/2006/main" count="414" uniqueCount="271">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</sst>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L_e_k_-;\-* #,##0.00_L_e_k_-;_-* &quot;-&quot;??_L_e_k_-;_-@_-"/>
    <numFmt numFmtId="165" formatCode="_ * #,##0.00_)_€_ ;_ * \(#,##0.00\)_€_ ;_ * &quot;-&quot;??_)_€_ ;_ @_ 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00000000000_);\(#,##0.000000000000\)"/>
    <numFmt numFmtId="184" formatCode="#,##0.000000000_L_e_k;\-#,##0.000000000_L_e_k"/>
    <numFmt numFmtId="185" formatCode="#,##0_L_e_k;\-#,##0_L_e_k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4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70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51" fillId="0" borderId="0" applyFont="0" applyFill="0" applyBorder="0" applyAlignment="0" applyProtection="0"/>
    <xf numFmtId="164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83" fontId="179" fillId="0" borderId="0" xfId="6592" applyNumberFormat="1" applyFont="1" applyAlignment="1">
      <alignment horizontal="right"/>
    </xf>
    <xf numFmtId="184" fontId="179" fillId="0" borderId="0" xfId="6592" applyNumberFormat="1" applyFont="1" applyAlignment="1">
      <alignment horizontal="right"/>
    </xf>
    <xf numFmtId="185" fontId="179" fillId="0" borderId="0" xfId="6592" applyNumberFormat="1" applyFont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9" workbookViewId="0">
      <selection activeCell="D47" sqref="D47"/>
    </sheetView>
  </sheetViews>
  <sheetFormatPr defaultRowHeight="15"/>
  <cols>
    <col min="1" max="1" width="85.71093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139867736</v>
      </c>
      <c r="C10" s="52"/>
      <c r="D10" s="64">
        <v>65078528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-125327092</v>
      </c>
      <c r="C19" s="52"/>
      <c r="D19" s="64">
        <v>-56595231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-3036727</v>
      </c>
      <c r="C22" s="52"/>
      <c r="D22" s="64">
        <v>-1927722</v>
      </c>
      <c r="E22" s="51"/>
      <c r="F22" s="42"/>
    </row>
    <row r="23" spans="1:6">
      <c r="A23" s="63" t="s">
        <v>249</v>
      </c>
      <c r="B23" s="64">
        <v>-507133</v>
      </c>
      <c r="C23" s="52"/>
      <c r="D23" s="64">
        <v>-321930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-1179681</v>
      </c>
      <c r="C25" s="52"/>
      <c r="D25" s="64">
        <v>-1474601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-666196</v>
      </c>
      <c r="C27" s="52"/>
      <c r="D27" s="64">
        <v>-473963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-796346</v>
      </c>
      <c r="C37" s="52"/>
      <c r="D37" s="64">
        <v>37</v>
      </c>
      <c r="E37" s="51"/>
      <c r="F37" s="42"/>
    </row>
    <row r="38" spans="1:6" ht="30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-5169</v>
      </c>
      <c r="C39" s="52"/>
      <c r="D39" s="64">
        <v>-98986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8349392</v>
      </c>
      <c r="C42" s="55"/>
      <c r="D42" s="54">
        <f>SUM(D9:D41)</f>
        <v>4186132</v>
      </c>
      <c r="E42" s="58"/>
      <c r="F42" s="42"/>
    </row>
    <row r="43" spans="1:6">
      <c r="A43" s="45" t="s">
        <v>26</v>
      </c>
      <c r="B43" s="55">
        <v>-1252409</v>
      </c>
      <c r="C43" s="55"/>
      <c r="D43" s="55">
        <v>-628220</v>
      </c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7096983</v>
      </c>
      <c r="C47" s="58"/>
      <c r="D47" s="67">
        <f>SUM(D42:D46)</f>
        <v>3557912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7096983</v>
      </c>
      <c r="C57" s="77"/>
      <c r="D57" s="76">
        <f>D47+D55</f>
        <v>3557912</v>
      </c>
      <c r="E57" s="60"/>
      <c r="F57" s="37"/>
    </row>
    <row r="58" spans="1:6" ht="15.75" thickTop="1">
      <c r="A58" s="73"/>
      <c r="B58" s="85"/>
      <c r="C58" s="85"/>
      <c r="D58" s="86"/>
      <c r="E58" s="60"/>
      <c r="F58" s="37"/>
    </row>
    <row r="59" spans="1:6">
      <c r="A59" s="78" t="s">
        <v>234</v>
      </c>
      <c r="B59" s="8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ACS</cp:lastModifiedBy>
  <cp:lastPrinted>2016-10-03T09:59:38Z</cp:lastPrinted>
  <dcterms:created xsi:type="dcterms:W3CDTF">2012-01-19T09:31:29Z</dcterms:created>
  <dcterms:modified xsi:type="dcterms:W3CDTF">2024-07-24T17:18:07Z</dcterms:modified>
</cp:coreProperties>
</file>