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<sst xmlns="http://schemas.openxmlformats.org/spreadsheetml/2006/main" count="414" uniqueCount="271">
  <si>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</si>
  <si>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</si>
  <si>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</si>
  <si>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</si>
  <si>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</si>
  <si>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</si>
  <si>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</si>
  <si>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</si>
  <si>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</si>
  <si>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</si>
  <si>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</si>
  <si>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</si>
  <si>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</si>
  <si>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</si>
  <si>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</si>
  <si>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</si>
  <si>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</si>
  <si>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</si>
  <si>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</si>
  <si>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</si>
  <si>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</si>
  <si>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</si>
  <si>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</si>
  <si>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</si>
  <si>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</si>
  <si>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</si>
  <si>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</si>
  <si>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</si>
  <si>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</si>
  <si>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</si>
  <si>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</si>
  <si>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</si>
  <si>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</si>
  <si>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</si>
  <si>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</si>
  <si>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</si>
  <si>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</si>
  <si>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</si>
  <si>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</si>
  <si>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</si>
  <si>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</si>
  <si>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</si>
  <si>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</si>
  <si>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</si>
  <si>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</si>
  <si>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</si>
  <si>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</si>
  <si>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</si>
  <si>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</si>
  <si>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</si>
  <si>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</si>
  <si>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</si>
  <si>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</si>
  <si>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</si>
  <si>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</si>
  <si>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</si>
  <si>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</si>
  <si>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</si>
  <si>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</si>
  <si>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</si>
  <si>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</si>
  <si>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</si>
  <si>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</si>
  <si>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</si>
  <si>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</si>
  <si>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</si>
  <si>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</si>
  <si>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</si>
  <si>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</si>
  <si>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</si>
  <si>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</si>
  <si>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</si>
  <si>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</si>
  <si>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</si>
  <si>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</si>
  <si>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</si>
  <si>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</si>
  <si>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</si>
  <si>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</si>
  <si>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</si>
  <si>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</si>
  <si>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</si>
  <si>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</si>
  <si>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</si>
  <si>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</si>
  <si>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</si>
  <si>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</si>
  <si>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</si>
  <si>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</si>
  <si>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</si>
  <si>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</si>
  <si>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</si>
  <si>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</si>
  <si>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</si>
  <si>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</si>
  <si>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</si>
  <si>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</si>
  <si>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</si>
  <si>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</si>
  <si>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</si>
  <si>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</si>
  <si>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</si>
  <si>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</si>
  <si>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</si>
  <si>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</si>
  <si>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</si>
  <si>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</si>
  <si>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</si>
  <si>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</si>
  <si>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</si>
  <si>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</si>
  <si>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</si>
  <si>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</si>
  <si>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</si>
  <si>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</si>
  <si>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</si>
  <si>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</si>
  <si>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</si>
  <si>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</si>
  <si>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</si>
  <si>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</si>
  <si>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</si>
  <si>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</si>
  <si>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</si>
  <si>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</si>
  <si>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</si>
  <si>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</si>
  <si>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</si>
  <si>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</si>
  <si>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</si>
  <si>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</si>
  <si>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</si>
  <si>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</si>
  <si>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</si>
  <si>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</si>
  <si>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</si>
  <si>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</si>
  <si>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</si>
  <si>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</si>
  <si>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</si>
  <si>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</si>
  <si>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</si>
  <si>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</si>
  <si>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</si>
  <si>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</si>
  <si>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</si>
  <si>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</si>
  <si>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</si>
  <si>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</si>
  <si>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</si>
  <si>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</si>
  <si>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</si>
  <si>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</si>
  <si>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</si>
  <si>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</si>
  <si>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</si>
  <si>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</si>
  <si>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</si>
  <si>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</si>
  <si>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</si>
  <si>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</si>
  <si>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</si>
  <si>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</si>
  <si>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</si>
  <si>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</si>
  <si>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</si>
  <si>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</si>
  <si>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</si>
  <si>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</si>
  <si>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</si>
  <si>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</si>
  <si>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</si>
  <si>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</si>
  <si>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</si>
  <si>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</si>
  <si>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</si>
  <si>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</si>
  <si>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</si>
  <si>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</si>
  <si>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</si>
  <si>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</si>
  <si>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</si>
  <si>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</si>
  <si>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</si>
  <si>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</si>
  <si>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</si>
  <si>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</si>
  <si>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</si>
  <si>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</si>
  <si>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</si>
  <si>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</si>
  <si>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</si>
  <si>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</si>
  <si>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</si>
  <si>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</si>
  <si>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</si>
  <si>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</si>
  <si>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</si>
  <si>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</si>
  <si>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</si>
  <si>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</si>
  <si>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</si>
  <si>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</si>
  <si>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</si>
  <si>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</si>
  <si>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</si>
  <si>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</si>
  <si>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</si>
  <si>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</si>
  <si>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</si>
  <si>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</si>
  <si>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</si>
  <si>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</si>
  <si>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</si>
  <si>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</si>
  <si>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</si>
  <si>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</si>
  <si>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</si>
  <si>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</si>
  <si>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</si>
  <si>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</si>
  <si>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</si>
  <si>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</si>
  <si>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</si>
  <si>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</si>
  <si>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</si>
  <si>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</si>
  <si>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</si>
  <si>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</si>
  <si>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</si>
  <si>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</si>
  <si>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</si>
  <si>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</si>
  <si>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</si>
  <si>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</si>
  <si>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</si>
  <si>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</si>
  <si>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</si>
  <si>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</si>
  <si>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</si>
  <si>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</si>
  <si>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</si>
  <si>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</si>
  <si>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</si>
  <si>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</si>
  <si>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</si>
  <si>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</si>
  <si>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</si>
  <si>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</si>
  <si>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</si>
  <si>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</si>
  <si>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</si>
  <si>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</si>
  <si>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</si>
  <si>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</si>
  <si>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</si>
  <si>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</si>
  <si>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</si>
  <si>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</si>
  <si>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</si>
  <si>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</si>
  <si>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</si>
  <si>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</si>
  <si>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</si>
  <si>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</si>
  <si>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</si>
  <si>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</si>
  <si>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</si>
  <si>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 &amp; NO SHPK</t>
  </si>
  <si>
    <t>L11325029E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</si>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</sst>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4" sqref="D34"/>
    </sheetView>
  </sheetViews>
  <sheetFormatPr defaultRowHeight="15"/>
  <cols>
    <col min="1" max="1" width="8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>
        <v>3131963</v>
      </c>
      <c r="C9" s="52"/>
      <c r="D9" s="51">
        <v>7548362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>
        <v>6709667</v>
      </c>
      <c r="C16" s="52"/>
      <c r="D16" s="64">
        <v>6120000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-5648865</v>
      </c>
      <c r="C19" s="52"/>
      <c r="D19" s="64">
        <v>-8574775</v>
      </c>
      <c r="E19" s="51"/>
      <c r="F19" s="42"/>
    </row>
    <row r="20" spans="1:6">
      <c r="A20" s="63" t="s">
        <v>244</v>
      </c>
      <c r="B20" s="64">
        <v>-488183</v>
      </c>
      <c r="C20" s="52"/>
      <c r="D20" s="64">
        <v>-1585102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-1845960</v>
      </c>
      <c r="C22" s="52"/>
      <c r="D22" s="64"/>
      <c r="E22" s="51"/>
      <c r="F22" s="42"/>
    </row>
    <row r="23" spans="1:6">
      <c r="A23" s="63" t="s">
        <v>246</v>
      </c>
      <c r="B23" s="64">
        <v>-308276</v>
      </c>
      <c r="C23" s="52"/>
      <c r="D23" s="64">
        <v>-337501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-1611814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377010</v>
      </c>
      <c r="C33" s="52"/>
      <c r="D33" s="64">
        <v>79648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-37730</v>
      </c>
      <c r="C37" s="52"/>
      <c r="D37" s="64">
        <v>-1216737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-29678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1859948</v>
      </c>
      <c r="C42" s="55"/>
      <c r="D42" s="54">
        <f>SUM(D9:D41)</f>
        <v>422081</v>
      </c>
      <c r="E42" s="58"/>
      <c r="F42" s="42"/>
    </row>
    <row r="43" spans="1:6">
      <c r="A43" s="45" t="s">
        <v>26</v>
      </c>
      <c r="B43" s="55">
        <v>-283444</v>
      </c>
      <c r="C43" s="55"/>
      <c r="D43" s="55">
        <v>-63312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1576504</v>
      </c>
      <c r="C47" s="58"/>
      <c r="D47" s="67">
        <f>SUM(D42:D46)</f>
        <v>358769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1576504</v>
      </c>
      <c r="C57" s="77"/>
      <c r="D57" s="76">
        <f>D47+D55</f>
        <v>358769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2019-05-13T11:27:10Z</dcterms:modified>
</cp:coreProperties>
</file>