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Dokumenta pune\DOKUMENTA PUNE\ENDER KONSTRUKSION\VITI 2023\BILANCI 2023 QKB\"/>
    </mc:Choice>
  </mc:AlternateContent>
  <xr:revisionPtr revIDLastSave="0" documentId="8_{4CB19789-38CE-436F-8810-5C9449A22B93}" xr6:coauthVersionLast="47" xr6:coauthVersionMax="47" xr10:uidLastSave="{00000000-0000-0000-0000-000000000000}"/>
  <bookViews>
    <workbookView xWindow="-120" yWindow="-120" windowWidth="25440" windowHeight="15390" xr2:uid="{B31F6562-0068-49D8-85FA-DFE10E3F64EC}"/>
  </bookViews>
  <sheets>
    <sheet name="P. Performanc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37" i="1"/>
  <c r="B27" i="1"/>
  <c r="B19" i="1"/>
</calcChain>
</file>

<file path=xl/sharedStrings.xml><?xml version="1.0" encoding="utf-8"?>
<sst xmlns="http://schemas.openxmlformats.org/spreadsheetml/2006/main" count="60" uniqueCount="58">
  <si>
    <t>Pasqyrat financiare te vitit 2023</t>
  </si>
  <si>
    <t>ENDER KONSTRUKSION  SHPK</t>
  </si>
  <si>
    <t>NIPT L01321055S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</si>
  <si>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</si>
  <si>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</si>
  <si>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</si>
  <si>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</si>
  <si>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</si>
  <si>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</si>
  <si>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</si>
  <si>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</si>
  <si>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</si>
  <si>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</si>
  <si>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</si>
  <si>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</si>
  <si>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</si>
  <si>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</si>
  <si>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</si>
  <si>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</si>
  <si>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</si>
  <si>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</si>
  <si>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</si>
  <si>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</si>
  <si>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</si>
  <si>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</si>
  <si>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</si>
  <si>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</si>
  <si>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</si>
  <si>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</si>
  <si>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</si>
  <si>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</si>
  <si>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</si>
  <si>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</si>
  <si>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</si>
  <si>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</si>
  <si>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</si>
  <si>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</si>
  <si>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</si>
  <si>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</si>
  <si>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</si>
  <si>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</si>
  <si>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</si>
  <si>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 5%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</si>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</sst>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6D1C788-B84C-46EA-B715-976FC23D81CF}"/>
    <cellStyle name="Normal 3" xfId="5" xr:uid="{E4D6933B-DD7D-4F68-BC94-B51B94D63F3D}"/>
    <cellStyle name="Normal_Albania_-__Income_Statement_September_2009" xfId="3" xr:uid="{A417A8DC-2526-493F-A573-15F10891967D}"/>
    <cellStyle name="Normal_SHEET" xfId="4" xr:uid="{49D8B458-6F9E-473F-B147-7128B33AB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5D72-C4B9-476A-8CC9-C887CB0CFDB6}">
  <sheetPr>
    <pageSetUpPr fitToPage="1"/>
  </sheetPr>
  <dimension ref="A1:F65"/>
  <sheetViews>
    <sheetView tabSelected="1" workbookViewId="0">
      <selection activeCell="F43" sqref="F43:F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0.285156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3602897</v>
      </c>
      <c r="C10" s="10"/>
      <c r="D10" s="12">
        <v>12353158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f>-87500-96000</f>
        <v>-183500</v>
      </c>
      <c r="C19" s="10"/>
      <c r="D19" s="12">
        <v>-382337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-3506582</v>
      </c>
      <c r="C22" s="10"/>
      <c r="D22" s="12">
        <v>-3734508</v>
      </c>
      <c r="E22" s="9"/>
    </row>
    <row r="23" spans="1:5" x14ac:dyDescent="0.25">
      <c r="A23" s="11" t="s">
        <v>21</v>
      </c>
      <c r="B23" s="12">
        <v>-585599</v>
      </c>
      <c r="C23" s="10"/>
      <c r="D23" s="12">
        <v>-623663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-280731</v>
      </c>
      <c r="C26" s="10"/>
      <c r="D26" s="12">
        <v>-350914</v>
      </c>
      <c r="E26" s="9"/>
    </row>
    <row r="27" spans="1:5" x14ac:dyDescent="0.25">
      <c r="A27" s="8" t="s">
        <v>25</v>
      </c>
      <c r="B27" s="12">
        <f>-60000-40860-163200-180000-20745-112100-127600</f>
        <v>-704505</v>
      </c>
      <c r="C27" s="10"/>
      <c r="D27" s="12">
        <v>-502354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6" ht="15" customHeight="1" x14ac:dyDescent="0.25">
      <c r="A33" s="11" t="s">
        <v>31</v>
      </c>
      <c r="B33" s="12"/>
      <c r="C33" s="10"/>
      <c r="D33" s="12"/>
      <c r="E33" s="9"/>
    </row>
    <row r="34" spans="1:6" ht="15" customHeight="1" x14ac:dyDescent="0.25">
      <c r="A34" s="11" t="s">
        <v>32</v>
      </c>
      <c r="B34" s="12"/>
      <c r="C34" s="10"/>
      <c r="D34" s="12"/>
      <c r="E34" s="9"/>
    </row>
    <row r="35" spans="1:6" x14ac:dyDescent="0.25">
      <c r="A35" s="8" t="s">
        <v>33</v>
      </c>
      <c r="B35" s="12"/>
      <c r="C35" s="10"/>
      <c r="D35" s="12"/>
      <c r="E35" s="9"/>
    </row>
    <row r="36" spans="1:6" x14ac:dyDescent="0.25">
      <c r="A36" s="8" t="s">
        <v>34</v>
      </c>
      <c r="B36" s="9"/>
      <c r="C36" s="10"/>
      <c r="D36" s="9"/>
      <c r="E36" s="9"/>
    </row>
    <row r="37" spans="1:6" x14ac:dyDescent="0.25">
      <c r="A37" s="11" t="s">
        <v>35</v>
      </c>
      <c r="B37" s="12">
        <f>146+88</f>
        <v>234</v>
      </c>
      <c r="C37" s="10"/>
      <c r="D37" s="12">
        <v>408</v>
      </c>
      <c r="E37" s="9"/>
    </row>
    <row r="38" spans="1:6" x14ac:dyDescent="0.25">
      <c r="A38" s="11" t="s">
        <v>36</v>
      </c>
      <c r="B38" s="12">
        <v>-876</v>
      </c>
      <c r="C38" s="10"/>
      <c r="D38" s="12">
        <v>-9801</v>
      </c>
      <c r="E38" s="9"/>
    </row>
    <row r="39" spans="1:6" x14ac:dyDescent="0.25">
      <c r="A39" s="11" t="s">
        <v>37</v>
      </c>
      <c r="B39" s="12"/>
      <c r="C39" s="10"/>
      <c r="D39" s="12"/>
      <c r="E39" s="9"/>
    </row>
    <row r="40" spans="1:6" x14ac:dyDescent="0.25">
      <c r="A40" s="8" t="s">
        <v>38</v>
      </c>
      <c r="B40" s="12"/>
      <c r="C40" s="10"/>
      <c r="D40" s="12"/>
      <c r="E40" s="9"/>
    </row>
    <row r="41" spans="1:6" x14ac:dyDescent="0.25">
      <c r="A41" s="13" t="s">
        <v>39</v>
      </c>
      <c r="B41" s="12"/>
      <c r="C41" s="10"/>
      <c r="D41" s="12"/>
      <c r="E41" s="9"/>
    </row>
    <row r="42" spans="1:6" x14ac:dyDescent="0.25">
      <c r="A42" s="8" t="s">
        <v>40</v>
      </c>
      <c r="B42" s="14">
        <f>SUM(B9:B41)</f>
        <v>-1658662</v>
      </c>
      <c r="C42" s="15"/>
      <c r="D42" s="14">
        <f>SUM(D9:D41)</f>
        <v>6749989</v>
      </c>
      <c r="E42" s="15"/>
    </row>
    <row r="43" spans="1:6" x14ac:dyDescent="0.25">
      <c r="A43" s="8" t="s">
        <v>41</v>
      </c>
      <c r="B43" s="15"/>
      <c r="C43" s="15"/>
      <c r="D43" s="15"/>
      <c r="E43" s="15"/>
    </row>
    <row r="44" spans="1:6" x14ac:dyDescent="0.25">
      <c r="A44" s="11" t="s">
        <v>42</v>
      </c>
      <c r="B44" s="12"/>
      <c r="C44" s="10"/>
      <c r="D44" s="12"/>
      <c r="E44" s="9"/>
      <c r="F44" s="16"/>
    </row>
    <row r="45" spans="1:6" x14ac:dyDescent="0.25">
      <c r="A45" s="11" t="s">
        <v>43</v>
      </c>
      <c r="B45" s="12"/>
      <c r="C45" s="10"/>
      <c r="D45" s="12"/>
      <c r="E45" s="9"/>
    </row>
    <row r="46" spans="1:6" x14ac:dyDescent="0.25">
      <c r="A46" s="11" t="s">
        <v>44</v>
      </c>
      <c r="B46" s="12"/>
      <c r="C46" s="10"/>
      <c r="D46" s="12"/>
      <c r="E46" s="9"/>
    </row>
    <row r="47" spans="1:6" x14ac:dyDescent="0.25">
      <c r="A47" s="8" t="s">
        <v>45</v>
      </c>
      <c r="B47" s="14">
        <f>SUM(B42:B46)</f>
        <v>-1658662</v>
      </c>
      <c r="C47" s="15"/>
      <c r="D47" s="14">
        <f>SUM(D42:D46)</f>
        <v>6749989</v>
      </c>
      <c r="E47" s="15"/>
    </row>
    <row r="48" spans="1:6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-1658662</v>
      </c>
      <c r="C57" s="30"/>
      <c r="D57" s="29">
        <f>D47+D55</f>
        <v>6749989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2024-07-01T12:50:25Z</dcterms:created>
  <dcterms:modified xsi:type="dcterms:W3CDTF">2024-07-01T12:52:27Z</dcterms:modified>
</cp:coreProperties>
</file>