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9\Dokumenta pune\DOKUMENTA PUNE\ENDER KONSTRUKSION\VITI 2023\BILANCI 2023 QKB\"/>
    </mc:Choice>
  </mc:AlternateContent>
  <xr:revisionPtr revIDLastSave="0" documentId="8_{4CB19789-38CE-436F-8810-5C9449A22B93}" xr6:coauthVersionLast="47" xr6:coauthVersionMax="47" xr10:uidLastSave="{00000000-0000-0000-0000-000000000000}"/>
  <bookViews>
    <workbookView xWindow="-120" yWindow="-120" windowWidth="25440" windowHeight="15390" xr2:uid="{B31F6562-0068-49D8-85FA-DFE10E3F64EC}"/>
  </bookViews>
  <sheets>
    <sheet name="P. Performanc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  <c r="B37" i="1"/>
  <c r="B27" i="1"/>
  <c r="B19" i="1"/>
</calcChain>
</file>

<file path=xl/sharedStrings.xml><?xml version="1.0" encoding="utf-8"?>
<sst xmlns="http://schemas.openxmlformats.org/spreadsheetml/2006/main" count="60" uniqueCount="58">
  <si>
    <t>Pasqyrat financiare te vitit 2023</t>
  </si>
  <si>
    <t>ENDER KONSTRUKSION  SHPK</t>
  </si>
  <si>
    <t>NIPT L01321055S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</si>
  <si>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</si>
  <si>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</si>
  <si>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</si>
  <si>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</si>
  <si>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</si>
  <si>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</si>
  <si>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</si>
  <si>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</si>
  <si>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</si>
  <si>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</si>
  <si>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</si>
  <si>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</si>
  <si>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</si>
  <si>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</si>
  <si>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</si>
  <si>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</si>
  <si>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</si>
  <si>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</si>
  <si>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</si>
  <si>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</si>
  <si>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</si>
  <si>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</si>
  <si>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</si>
  <si>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</si>
  <si>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</si>
  <si>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</si>
  <si>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</si>
  <si>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</si>
  <si>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</si>
  <si>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</si>
  <si>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</si>
  <si>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</si>
  <si>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</si>
  <si>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</si>
  <si>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</si>
  <si>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</si>
  <si>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</si>
  <si>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</si>
  <si>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</si>
  <si>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 5%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</si>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</sst>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" fillId="0" borderId="0"/>
    <xf numFmtId="0" fontId="16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9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37" fontId="3" fillId="0" borderId="0" xfId="0" applyNumberFormat="1" applyFont="1"/>
    <xf numFmtId="0" fontId="9" fillId="0" borderId="2" xfId="0" applyFont="1" applyBorder="1" applyAlignment="1">
      <alignment wrapText="1"/>
    </xf>
    <xf numFmtId="37" fontId="6" fillId="0" borderId="2" xfId="0" applyNumberFormat="1" applyFont="1" applyBorder="1" applyAlignment="1">
      <alignment horizontal="right"/>
    </xf>
    <xf numFmtId="0" fontId="9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6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5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F6D1C788-B84C-46EA-B715-976FC23D81CF}"/>
    <cellStyle name="Normal 3" xfId="5" xr:uid="{E4D6933B-DD7D-4F68-BC94-B51B94D63F3D}"/>
    <cellStyle name="Normal_Albania_-__Income_Statement_September_2009" xfId="3" xr:uid="{A417A8DC-2526-493F-A573-15F10891967D}"/>
    <cellStyle name="Normal_SHEET" xfId="4" xr:uid="{49D8B458-6F9E-473F-B147-7128B33AB6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D5D72-C4B9-476A-8CC9-C887CB0CFDB6}">
  <sheetPr>
    <pageSetUpPr fitToPage="1"/>
  </sheetPr>
  <dimension ref="A1:F65"/>
  <sheetViews>
    <sheetView tabSelected="1" workbookViewId="0">
      <selection activeCell="F43" sqref="F43:F45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0.28515625" style="3" bestFit="1" customWidth="1"/>
    <col min="7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3602897</v>
      </c>
      <c r="C10" s="10"/>
      <c r="D10" s="12">
        <v>12353158</v>
      </c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>
        <f>-87500-96000</f>
        <v>-183500</v>
      </c>
      <c r="C19" s="10"/>
      <c r="D19" s="12">
        <v>-382337</v>
      </c>
      <c r="E19" s="9"/>
    </row>
    <row r="20" spans="1:5" x14ac:dyDescent="0.25">
      <c r="A20" s="11" t="s">
        <v>18</v>
      </c>
      <c r="B20" s="12"/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-3506582</v>
      </c>
      <c r="C22" s="10"/>
      <c r="D22" s="12">
        <v>-3734508</v>
      </c>
      <c r="E22" s="9"/>
    </row>
    <row r="23" spans="1:5" x14ac:dyDescent="0.25">
      <c r="A23" s="11" t="s">
        <v>21</v>
      </c>
      <c r="B23" s="12">
        <v>-585599</v>
      </c>
      <c r="C23" s="10"/>
      <c r="D23" s="12">
        <v>-623663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v>-280731</v>
      </c>
      <c r="C26" s="10"/>
      <c r="D26" s="12">
        <v>-350914</v>
      </c>
      <c r="E26" s="9"/>
    </row>
    <row r="27" spans="1:5" x14ac:dyDescent="0.25">
      <c r="A27" s="8" t="s">
        <v>25</v>
      </c>
      <c r="B27" s="12">
        <f>-60000-40860-163200-180000-20745-112100-127600</f>
        <v>-704505</v>
      </c>
      <c r="C27" s="10"/>
      <c r="D27" s="12">
        <v>-502354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6" ht="15" customHeight="1" x14ac:dyDescent="0.25">
      <c r="A33" s="11" t="s">
        <v>31</v>
      </c>
      <c r="B33" s="12"/>
      <c r="C33" s="10"/>
      <c r="D33" s="12"/>
      <c r="E33" s="9"/>
    </row>
    <row r="34" spans="1:6" ht="15" customHeight="1" x14ac:dyDescent="0.25">
      <c r="A34" s="11" t="s">
        <v>32</v>
      </c>
      <c r="B34" s="12"/>
      <c r="C34" s="10"/>
      <c r="D34" s="12"/>
      <c r="E34" s="9"/>
    </row>
    <row r="35" spans="1:6" x14ac:dyDescent="0.25">
      <c r="A35" s="8" t="s">
        <v>33</v>
      </c>
      <c r="B35" s="12"/>
      <c r="C35" s="10"/>
      <c r="D35" s="12"/>
      <c r="E35" s="9"/>
    </row>
    <row r="36" spans="1:6" x14ac:dyDescent="0.25">
      <c r="A36" s="8" t="s">
        <v>34</v>
      </c>
      <c r="B36" s="9"/>
      <c r="C36" s="10"/>
      <c r="D36" s="9"/>
      <c r="E36" s="9"/>
    </row>
    <row r="37" spans="1:6" x14ac:dyDescent="0.25">
      <c r="A37" s="11" t="s">
        <v>35</v>
      </c>
      <c r="B37" s="12">
        <f>146+88</f>
        <v>234</v>
      </c>
      <c r="C37" s="10"/>
      <c r="D37" s="12">
        <v>408</v>
      </c>
      <c r="E37" s="9"/>
    </row>
    <row r="38" spans="1:6" x14ac:dyDescent="0.25">
      <c r="A38" s="11" t="s">
        <v>36</v>
      </c>
      <c r="B38" s="12">
        <v>-876</v>
      </c>
      <c r="C38" s="10"/>
      <c r="D38" s="12">
        <v>-9801</v>
      </c>
      <c r="E38" s="9"/>
    </row>
    <row r="39" spans="1:6" x14ac:dyDescent="0.25">
      <c r="A39" s="11" t="s">
        <v>37</v>
      </c>
      <c r="B39" s="12"/>
      <c r="C39" s="10"/>
      <c r="D39" s="12"/>
      <c r="E39" s="9"/>
    </row>
    <row r="40" spans="1:6" x14ac:dyDescent="0.25">
      <c r="A40" s="8" t="s">
        <v>38</v>
      </c>
      <c r="B40" s="12"/>
      <c r="C40" s="10"/>
      <c r="D40" s="12"/>
      <c r="E40" s="9"/>
    </row>
    <row r="41" spans="1:6" x14ac:dyDescent="0.25">
      <c r="A41" s="13" t="s">
        <v>39</v>
      </c>
      <c r="B41" s="12"/>
      <c r="C41" s="10"/>
      <c r="D41" s="12"/>
      <c r="E41" s="9"/>
    </row>
    <row r="42" spans="1:6" x14ac:dyDescent="0.25">
      <c r="A42" s="8" t="s">
        <v>40</v>
      </c>
      <c r="B42" s="14">
        <f>SUM(B9:B41)</f>
        <v>-1658662</v>
      </c>
      <c r="C42" s="15"/>
      <c r="D42" s="14">
        <f>SUM(D9:D41)</f>
        <v>6749989</v>
      </c>
      <c r="E42" s="15"/>
    </row>
    <row r="43" spans="1:6" x14ac:dyDescent="0.25">
      <c r="A43" s="8" t="s">
        <v>41</v>
      </c>
      <c r="B43" s="15"/>
      <c r="C43" s="15"/>
      <c r="D43" s="15"/>
      <c r="E43" s="15"/>
    </row>
    <row r="44" spans="1:6" x14ac:dyDescent="0.25">
      <c r="A44" s="11" t="s">
        <v>42</v>
      </c>
      <c r="B44" s="12"/>
      <c r="C44" s="10"/>
      <c r="D44" s="12"/>
      <c r="E44" s="9"/>
      <c r="F44" s="16"/>
    </row>
    <row r="45" spans="1:6" x14ac:dyDescent="0.25">
      <c r="A45" s="11" t="s">
        <v>43</v>
      </c>
      <c r="B45" s="12"/>
      <c r="C45" s="10"/>
      <c r="D45" s="12"/>
      <c r="E45" s="9"/>
    </row>
    <row r="46" spans="1:6" x14ac:dyDescent="0.25">
      <c r="A46" s="11" t="s">
        <v>44</v>
      </c>
      <c r="B46" s="12"/>
      <c r="C46" s="10"/>
      <c r="D46" s="12"/>
      <c r="E46" s="9"/>
    </row>
    <row r="47" spans="1:6" x14ac:dyDescent="0.25">
      <c r="A47" s="8" t="s">
        <v>45</v>
      </c>
      <c r="B47" s="14">
        <f>SUM(B42:B46)</f>
        <v>-1658662</v>
      </c>
      <c r="C47" s="15"/>
      <c r="D47" s="14">
        <f>SUM(D42:D46)</f>
        <v>6749989</v>
      </c>
      <c r="E47" s="15"/>
    </row>
    <row r="48" spans="1:6" ht="15.75" thickBot="1" x14ac:dyDescent="0.3">
      <c r="A48" s="17"/>
      <c r="B48" s="18"/>
      <c r="C48" s="18"/>
      <c r="D48" s="18"/>
      <c r="E48" s="10"/>
    </row>
    <row r="49" spans="1:5" ht="15.75" thickTop="1" x14ac:dyDescent="0.25">
      <c r="A49" s="19" t="s">
        <v>46</v>
      </c>
      <c r="B49" s="20"/>
      <c r="C49" s="20"/>
      <c r="D49" s="20"/>
      <c r="E49" s="10"/>
    </row>
    <row r="50" spans="1:5" x14ac:dyDescent="0.25">
      <c r="A50" s="11" t="s">
        <v>47</v>
      </c>
      <c r="B50" s="21"/>
      <c r="C50" s="20"/>
      <c r="D50" s="21"/>
      <c r="E50" s="9"/>
    </row>
    <row r="51" spans="1:5" x14ac:dyDescent="0.25">
      <c r="A51" s="11" t="s">
        <v>48</v>
      </c>
      <c r="B51" s="21"/>
      <c r="C51" s="20"/>
      <c r="D51" s="21"/>
      <c r="E51" s="9"/>
    </row>
    <row r="52" spans="1:5" x14ac:dyDescent="0.25">
      <c r="A52" s="11" t="s">
        <v>49</v>
      </c>
      <c r="B52" s="21"/>
      <c r="C52" s="20"/>
      <c r="D52" s="21"/>
      <c r="E52" s="5"/>
    </row>
    <row r="53" spans="1:5" ht="15" customHeight="1" x14ac:dyDescent="0.25">
      <c r="A53" s="11" t="s">
        <v>50</v>
      </c>
      <c r="B53" s="21"/>
      <c r="C53" s="20"/>
      <c r="D53" s="21"/>
      <c r="E53" s="22"/>
    </row>
    <row r="54" spans="1:5" x14ac:dyDescent="0.25">
      <c r="A54" s="23" t="s">
        <v>51</v>
      </c>
      <c r="B54" s="21"/>
      <c r="C54" s="20"/>
      <c r="D54" s="21"/>
      <c r="E54" s="24"/>
    </row>
    <row r="55" spans="1:5" x14ac:dyDescent="0.25">
      <c r="A55" s="19" t="s">
        <v>52</v>
      </c>
      <c r="B55" s="25">
        <f>SUM(B50:B54)</f>
        <v>0</v>
      </c>
      <c r="C55" s="26"/>
      <c r="D55" s="25">
        <f>SUM(D50:D54)</f>
        <v>0</v>
      </c>
      <c r="E55" s="22"/>
    </row>
    <row r="56" spans="1:5" x14ac:dyDescent="0.25">
      <c r="A56" s="27"/>
      <c r="B56" s="28"/>
      <c r="C56" s="28"/>
      <c r="D56" s="28"/>
      <c r="E56" s="22"/>
    </row>
    <row r="57" spans="1:5" ht="15.75" thickBot="1" x14ac:dyDescent="0.3">
      <c r="A57" s="19" t="s">
        <v>53</v>
      </c>
      <c r="B57" s="29">
        <f>B47+B55</f>
        <v>-1658662</v>
      </c>
      <c r="C57" s="30"/>
      <c r="D57" s="29">
        <f>D47+D55</f>
        <v>6749989</v>
      </c>
      <c r="E57" s="22"/>
    </row>
    <row r="58" spans="1:5" ht="15.75" thickTop="1" x14ac:dyDescent="0.25">
      <c r="A58" s="27"/>
      <c r="B58" s="28"/>
      <c r="C58" s="28"/>
      <c r="D58" s="28"/>
      <c r="E58" s="22"/>
    </row>
    <row r="59" spans="1:5" x14ac:dyDescent="0.25">
      <c r="A59" s="31" t="s">
        <v>54</v>
      </c>
      <c r="B59" s="28"/>
      <c r="C59" s="28"/>
      <c r="D59" s="28"/>
      <c r="E59" s="32"/>
    </row>
    <row r="60" spans="1:5" x14ac:dyDescent="0.25">
      <c r="A60" s="27" t="s">
        <v>55</v>
      </c>
      <c r="B60" s="12"/>
      <c r="C60" s="9"/>
      <c r="D60" s="12"/>
      <c r="E60" s="32"/>
    </row>
    <row r="61" spans="1:5" x14ac:dyDescent="0.25">
      <c r="A61" s="27" t="s">
        <v>56</v>
      </c>
      <c r="B61" s="12"/>
      <c r="C61" s="9"/>
      <c r="D61" s="12"/>
      <c r="E61" s="32"/>
    </row>
    <row r="62" spans="1:5" x14ac:dyDescent="0.25">
      <c r="A62" s="33"/>
      <c r="B62" s="32"/>
      <c r="C62" s="32"/>
      <c r="D62" s="32"/>
      <c r="E62" s="32"/>
    </row>
    <row r="63" spans="1:5" x14ac:dyDescent="0.25">
      <c r="A63" s="33"/>
      <c r="B63" s="32"/>
      <c r="C63" s="32"/>
      <c r="D63" s="32"/>
      <c r="E63" s="32"/>
    </row>
    <row r="64" spans="1:5" x14ac:dyDescent="0.25">
      <c r="A64" s="34" t="s">
        <v>57</v>
      </c>
      <c r="B64" s="32"/>
      <c r="C64" s="32"/>
      <c r="D64" s="32"/>
      <c r="E64" s="32"/>
    </row>
    <row r="65" spans="1:5" x14ac:dyDescent="0.25">
      <c r="A65" s="35"/>
      <c r="B65" s="36"/>
      <c r="C65" s="36"/>
      <c r="D65" s="36"/>
      <c r="E65" s="36"/>
    </row>
  </sheetData>
  <pageMargins left="0.7" right="0" top="0" bottom="0" header="0.3" footer="0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P. Performances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Pc04</dc:creator>
  <cp:lastModifiedBy>Pc04</cp:lastModifiedBy>
  <dcterms:created xsi:type="dcterms:W3CDTF">2024-07-01T12:50:25Z</dcterms:created>
  <dcterms:modified xsi:type="dcterms:W3CDTF">2024-07-01T12:52:27Z</dcterms:modified>
</cp:coreProperties>
</file>