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-3\Desktop\BILANCET 2023 QKB\ERVIN ETHEMI\"/>
    </mc:Choice>
  </mc:AlternateContent>
  <xr:revisionPtr revIDLastSave="0" documentId="13_ncr:1_{CF57A149-4024-4DCB-B1DD-1A1C89136ED7}" xr6:coauthVersionLast="47" xr6:coauthVersionMax="47" xr10:uidLastSave="{00000000-0000-0000-0000-000000000000}"/>
  <bookViews>
    <workbookView xWindow="-120" yWindow="-120" windowWidth="24240" windowHeight="131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<sst xmlns="http://schemas.openxmlformats.org/spreadsheetml/2006/main" count="408" uniqueCount="267">
  <si>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</si>
  <si>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</si>
  <si>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</si>
  <si>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</si>
  <si>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</si>
  <si>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</si>
  <si>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</si>
  <si>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</si>
  <si>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</si>
  <si>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</si>
  <si>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</si>
  <si>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</si>
  <si>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</si>
  <si>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</si>
  <si>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</si>
  <si>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</si>
  <si>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</si>
  <si>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</si>
  <si>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</si>
  <si>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</si>
  <si>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</si>
  <si>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</si>
  <si>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</si>
  <si>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</si>
  <si>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</si>
  <si>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</si>
  <si>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</si>
  <si>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</si>
  <si>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</si>
  <si>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</si>
  <si>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</si>
  <si>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</si>
  <si>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</si>
  <si>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</si>
  <si>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</si>
  <si>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</si>
  <si>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</si>
  <si>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</si>
  <si>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</si>
  <si>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</si>
  <si>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</si>
  <si>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</si>
  <si>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</si>
  <si>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</si>
  <si>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</si>
  <si>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</si>
  <si>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</si>
  <si>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</si>
  <si>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</si>
  <si>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</si>
  <si>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</si>
  <si>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</si>
  <si>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</si>
  <si>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</si>
  <si>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</si>
  <si>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</si>
  <si>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</si>
  <si>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</si>
  <si>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</si>
  <si>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</si>
  <si>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</si>
  <si>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</si>
  <si>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</si>
  <si>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</si>
  <si>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</si>
  <si>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</si>
  <si>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</si>
  <si>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</si>
  <si>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</si>
  <si>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</si>
  <si>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</si>
  <si>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</si>
  <si>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</si>
  <si>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</si>
  <si>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</si>
  <si>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</si>
  <si>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</si>
  <si>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</si>
  <si>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</si>
  <si>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</si>
  <si>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</si>
  <si>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</si>
  <si>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</si>
  <si>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</si>
  <si>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</si>
  <si>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</si>
  <si>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</si>
  <si>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</si>
  <si>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</si>
  <si>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</si>
  <si>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</si>
  <si>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</si>
  <si>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</si>
  <si>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</si>
  <si>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</si>
  <si>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</si>
  <si>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</si>
  <si>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</si>
  <si>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</si>
  <si>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</si>
  <si>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</si>
  <si>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</si>
  <si>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</si>
  <si>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</si>
  <si>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</si>
  <si>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</si>
  <si>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</si>
  <si>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</si>
  <si>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</si>
  <si>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</si>
  <si>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</si>
  <si>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</si>
  <si>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</si>
  <si>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</si>
  <si>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</si>
  <si>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</si>
  <si>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</si>
  <si>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</si>
  <si>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</si>
  <si>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</si>
  <si>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</si>
  <si>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</si>
  <si>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</si>
  <si>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</si>
  <si>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</si>
  <si>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</si>
  <si>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</si>
  <si>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</si>
  <si>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</si>
  <si>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</si>
  <si>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</si>
  <si>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</si>
  <si>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</si>
  <si>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</si>
  <si>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</si>
  <si>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</si>
  <si>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</si>
  <si>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</si>
  <si>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</si>
  <si>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</si>
  <si>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</si>
  <si>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</si>
  <si>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</si>
  <si>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</si>
  <si>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</si>
  <si>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</si>
  <si>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</si>
  <si>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</si>
  <si>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</si>
  <si>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</si>
  <si>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</si>
  <si>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</si>
  <si>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</si>
  <si>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</si>
  <si>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</si>
  <si>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</si>
  <si>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</si>
  <si>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</si>
  <si>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</si>
  <si>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</si>
  <si>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</si>
  <si>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</si>
  <si>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</si>
  <si>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</si>
  <si>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</si>
  <si>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</si>
  <si>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</si>
  <si>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</si>
  <si>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</si>
  <si>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</si>
  <si>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</si>
  <si>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</si>
  <si>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</si>
  <si>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</si>
  <si>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</si>
  <si>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</si>
  <si>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</si>
  <si>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</si>
  <si>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</si>
  <si>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</si>
  <si>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</si>
  <si>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</si>
  <si>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</si>
  <si>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</si>
  <si>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</si>
  <si>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</si>
  <si>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</si>
  <si>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</si>
  <si>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</si>
  <si>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</si>
  <si>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</si>
  <si>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</si>
  <si>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</si>
  <si>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</si>
  <si>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</si>
  <si>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</si>
  <si>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</si>
  <si>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</si>
  <si>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</si>
  <si>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</si>
  <si>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</si>
  <si>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</si>
  <si>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</si>
  <si>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</si>
  <si>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</si>
  <si>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</si>
  <si>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</si>
  <si>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</si>
  <si>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</si>
  <si>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</si>
  <si>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</si>
  <si>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</si>
  <si>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</si>
  <si>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</si>
  <si>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</si>
  <si>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</si>
  <si>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</si>
  <si>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</si>
  <si>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</si>
  <si>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</si>
  <si>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</si>
  <si>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</si>
  <si>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</si>
  <si>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</si>
  <si>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</si>
  <si>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</si>
  <si>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</si>
  <si>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</si>
  <si>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</si>
  <si>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</si>
  <si>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</si>
  <si>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</si>
  <si>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</si>
  <si>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</si>
  <si>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</si>
  <si>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</si>
  <si>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</si>
  <si>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</si>
  <si>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</si>
  <si>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</si>
  <si>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</si>
  <si>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</si>
  <si>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</si>
  <si>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</si>
  <si>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</si>
  <si>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</si>
  <si>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</si>
  <si>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</si>
  <si>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</si>
  <si>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</si>
  <si>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</si>
  <si>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</si>
  <si>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</si>
  <si>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</si>
  <si>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</si>
  <si>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</si>
  <si>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</si>
  <si>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</si>
  <si>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</si>
  <si>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</si>
  <si>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</si>
  <si>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</si>
  <si>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</si>
  <si>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</si>
  <si>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Ervin Ethemi</t>
  </si>
  <si>
    <t>L91527027M</t>
  </si>
  <si>
    <t>Pasqyrat financiare te vitit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</si>
</sst>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2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H21" sqref="H2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266</v>
      </c>
    </row>
    <row r="2" spans="1:6">
      <c r="A2" s="50" t="s">
        <v>264</v>
      </c>
    </row>
    <row r="3" spans="1:6">
      <c r="A3" s="50" t="s">
        <v>265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42"/>
    </row>
    <row r="10" spans="1:6">
      <c r="A10" s="63" t="s">
        <v>259</v>
      </c>
      <c r="B10" s="64">
        <v>60855164</v>
      </c>
      <c r="C10" s="52"/>
      <c r="D10" s="64">
        <v>28056370</v>
      </c>
      <c r="E10" s="51"/>
      <c r="F10" s="42"/>
    </row>
    <row r="11" spans="1:6">
      <c r="A11" s="63" t="s">
        <v>261</v>
      </c>
      <c r="B11" s="64"/>
      <c r="C11" s="52"/>
      <c r="D11" s="64"/>
      <c r="E11" s="51"/>
      <c r="F11" s="42"/>
    </row>
    <row r="12" spans="1:6">
      <c r="A12" s="63" t="s">
        <v>262</v>
      </c>
      <c r="B12" s="64"/>
      <c r="C12" s="52"/>
      <c r="D12" s="64"/>
      <c r="E12" s="51"/>
      <c r="F12" s="42"/>
    </row>
    <row r="13" spans="1:6">
      <c r="A13" s="63" t="s">
        <v>263</v>
      </c>
      <c r="B13" s="64"/>
      <c r="C13" s="52"/>
      <c r="D13" s="64"/>
      <c r="E13" s="51"/>
      <c r="F13" s="42"/>
    </row>
    <row r="14" spans="1:6">
      <c r="A14" s="63" t="s">
        <v>260</v>
      </c>
      <c r="B14" s="64"/>
      <c r="C14" s="52"/>
      <c r="D14" s="64"/>
      <c r="E14" s="51"/>
      <c r="F14" s="42"/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-40070128</v>
      </c>
      <c r="C19" s="52"/>
      <c r="D19" s="64">
        <v>-4622307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-6438266</v>
      </c>
      <c r="C22" s="52"/>
      <c r="D22" s="64">
        <v>-5966845</v>
      </c>
      <c r="E22" s="51"/>
      <c r="F22" s="42"/>
    </row>
    <row r="23" spans="1:6">
      <c r="A23" s="63" t="s">
        <v>246</v>
      </c>
      <c r="B23" s="64">
        <v>-1170380</v>
      </c>
      <c r="C23" s="52"/>
      <c r="D23" s="64">
        <v>-755026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-1683909</v>
      </c>
      <c r="C26" s="52"/>
      <c r="D26" s="64">
        <v>-358763</v>
      </c>
      <c r="E26" s="51"/>
      <c r="F26" s="42"/>
    </row>
    <row r="27" spans="1:6">
      <c r="A27" s="45" t="s">
        <v>221</v>
      </c>
      <c r="B27" s="64">
        <v>-3666717</v>
      </c>
      <c r="C27" s="52"/>
      <c r="D27" s="64">
        <v>-6535266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>
        <v>-2760557</v>
      </c>
      <c r="E30" s="51"/>
      <c r="F30" s="42"/>
    </row>
    <row r="31" spans="1:6" ht="15" customHeight="1">
      <c r="A31" s="63" t="s">
        <v>256</v>
      </c>
      <c r="B31" s="64"/>
      <c r="C31" s="52"/>
      <c r="D31" s="64">
        <v>-1157600</v>
      </c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-173568</v>
      </c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-1371381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6280815</v>
      </c>
      <c r="C42" s="55"/>
      <c r="D42" s="54">
        <f>SUM(D9:D41)</f>
        <v>5900006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-994038</v>
      </c>
      <c r="C44" s="52"/>
      <c r="D44" s="64">
        <v>-885001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5286777</v>
      </c>
      <c r="C47" s="58"/>
      <c r="D47" s="67">
        <f>SUM(D42:D46)</f>
        <v>5015005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5286777</v>
      </c>
      <c r="C57" s="77"/>
      <c r="D57" s="76">
        <f>D47+D55</f>
        <v>5015005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4A2F2EEE-A017-489D-B92A-F079C5011E98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9DAD886-EEFD-4F7D-8CFD-AC281383A4C1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CD7D2838-2254-4F02-AA52-02A6C933008D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PC-3</cp:lastModifiedBy>
  <cp:lastPrinted>2016-10-03T09:59:38Z</cp:lastPrinted>
  <dcterms:created xsi:type="dcterms:W3CDTF">2012-01-19T09:31:29Z</dcterms:created>
  <dcterms:modified xsi:type="dcterms:W3CDTF">2024-07-13T15:51:13Z</dcterms:modified>
</cp:coreProperties>
</file>