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8" i="18"/>
  <c r="B42"/>
  <c r="D55"/>
  <c r="D47"/>
  <c r="D57" s="1"/>
  <c r="D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<sst xmlns="http://schemas.openxmlformats.org/spreadsheetml/2006/main" count="410" uniqueCount="268">
  <si>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</si>
  <si>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</si>
  <si>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</si>
  <si>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</si>
  <si>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</si>
  <si>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</si>
  <si>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</si>
  <si>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</si>
  <si>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</si>
  <si>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</si>
  <si>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</si>
  <si>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</si>
  <si>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</si>
  <si>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</si>
  <si>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</si>
  <si>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</si>
  <si>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</si>
  <si>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</si>
  <si>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</si>
  <si>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</si>
  <si>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</si>
  <si>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</si>
  <si>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</si>
  <si>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</si>
  <si>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</si>
  <si>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</si>
  <si>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</si>
  <si>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</si>
  <si>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</si>
  <si>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</si>
  <si>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</si>
  <si>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</si>
  <si>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</si>
  <si>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</si>
  <si>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</si>
  <si>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</si>
  <si>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</si>
  <si>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</si>
  <si>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</si>
  <si>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</si>
  <si>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</si>
  <si>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</si>
  <si>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</si>
  <si>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</si>
  <si>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</si>
  <si>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</si>
  <si>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</si>
  <si>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</si>
  <si>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</si>
  <si>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</si>
  <si>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</si>
  <si>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</si>
  <si>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</si>
  <si>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</si>
  <si>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</si>
  <si>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</si>
  <si>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</si>
  <si>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</si>
  <si>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</si>
  <si>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</si>
  <si>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</si>
  <si>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</si>
  <si>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</si>
  <si>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</si>
  <si>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</si>
  <si>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</si>
  <si>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</si>
  <si>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</si>
  <si>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</si>
  <si>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</si>
  <si>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</si>
  <si>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</si>
  <si>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</si>
  <si>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</si>
  <si>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</si>
  <si>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</si>
  <si>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</si>
  <si>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</si>
  <si>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</si>
  <si>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</si>
  <si>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</si>
  <si>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</si>
  <si>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</si>
  <si>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</si>
  <si>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</si>
  <si>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</si>
  <si>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</si>
  <si>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</si>
  <si>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</si>
  <si>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</si>
  <si>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</si>
  <si>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</si>
  <si>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</si>
  <si>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</si>
  <si>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</si>
  <si>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</si>
  <si>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</si>
  <si>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</si>
  <si>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</si>
  <si>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</si>
  <si>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</si>
  <si>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</si>
  <si>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</si>
  <si>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</si>
  <si>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</si>
  <si>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</si>
  <si>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</si>
  <si>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</si>
  <si>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</si>
  <si>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</si>
  <si>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</si>
  <si>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</si>
  <si>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</si>
  <si>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</si>
  <si>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</si>
  <si>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</si>
  <si>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</si>
  <si>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</si>
  <si>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</si>
  <si>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</si>
  <si>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</si>
  <si>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</si>
  <si>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</si>
  <si>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</si>
  <si>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</si>
  <si>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</si>
  <si>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</si>
  <si>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</si>
  <si>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</si>
  <si>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</si>
  <si>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</si>
  <si>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</si>
  <si>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</si>
  <si>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</si>
  <si>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</si>
  <si>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</si>
  <si>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</si>
  <si>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</si>
  <si>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</si>
  <si>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</si>
  <si>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</si>
  <si>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</si>
  <si>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</si>
  <si>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</si>
  <si>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</si>
  <si>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</si>
  <si>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</si>
  <si>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</si>
  <si>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</si>
  <si>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</si>
  <si>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</si>
  <si>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</si>
  <si>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</si>
  <si>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</si>
  <si>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</si>
  <si>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</si>
  <si>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</si>
  <si>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</si>
  <si>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</si>
  <si>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</si>
  <si>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</si>
  <si>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</si>
  <si>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</si>
  <si>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</si>
  <si>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</si>
  <si>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</si>
  <si>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</si>
  <si>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</si>
  <si>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</si>
  <si>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</si>
  <si>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</si>
  <si>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</si>
  <si>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</si>
  <si>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</si>
  <si>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</si>
  <si>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</si>
  <si>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</si>
  <si>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</si>
  <si>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</si>
  <si>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</si>
  <si>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</si>
  <si>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</si>
  <si>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</si>
  <si>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</si>
  <si>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</si>
  <si>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</si>
  <si>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</si>
  <si>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</si>
  <si>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</si>
  <si>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</si>
  <si>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</si>
  <si>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</si>
  <si>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</si>
  <si>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</si>
  <si>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</si>
  <si>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</si>
  <si>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</si>
  <si>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</si>
  <si>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</si>
  <si>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</si>
  <si>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</si>
  <si>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</si>
  <si>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</si>
  <si>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</si>
  <si>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</si>
  <si>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</si>
  <si>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</si>
  <si>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</si>
  <si>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</si>
  <si>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</si>
  <si>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</si>
  <si>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</si>
  <si>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</si>
  <si>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</si>
  <si>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</si>
  <si>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</si>
  <si>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</si>
  <si>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</si>
  <si>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</si>
  <si>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</si>
  <si>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</si>
  <si>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</si>
  <si>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</si>
  <si>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</si>
  <si>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</si>
  <si>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</si>
  <si>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</si>
  <si>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</si>
  <si>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</si>
  <si>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</si>
  <si>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</si>
  <si>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</si>
  <si>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</si>
  <si>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</si>
  <si>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</si>
  <si>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</si>
  <si>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</si>
  <si>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</si>
  <si>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</si>
  <si>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</si>
  <si>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</si>
  <si>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</si>
  <si>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</si>
  <si>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</si>
  <si>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</si>
  <si>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</si>
  <si>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</si>
  <si>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</si>
  <si>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</si>
  <si>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</si>
  <si>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</si>
  <si>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</si>
  <si>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</si>
  <si>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</si>
  <si>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</si>
  <si>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</si>
  <si>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</si>
  <si>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</si>
  <si>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</si>
  <si>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</si>
  <si>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</si>
  <si>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</si>
  <si>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</si>
  <si>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</si>
  <si>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</si>
  <si>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</si>
  <si>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emri  Dragon</t>
  </si>
  <si>
    <t>NIPT K41623506u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</si>
</sst>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showGridLines="0" tabSelected="1" topLeftCell="A19" workbookViewId="0">
      <selection activeCell="B45" sqref="B45"/>
    </sheetView>
  </sheetViews>
  <sheetFormatPr defaultRowHeight="15"/>
  <cols>
    <col min="1" max="1" width="101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  <c r="B1" s="40">
        <v>2019</v>
      </c>
      <c r="D1" s="40">
        <v>2018</v>
      </c>
    </row>
    <row r="2" spans="1:5">
      <c r="A2" s="49" t="s">
        <v>266</v>
      </c>
    </row>
    <row r="3" spans="1:5">
      <c r="A3" s="49" t="s">
        <v>267</v>
      </c>
    </row>
    <row r="4" spans="1:5">
      <c r="A4" s="49" t="s">
        <v>239</v>
      </c>
      <c r="B4" s="40" t="s">
        <v>265</v>
      </c>
      <c r="D4" s="40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53539130</v>
      </c>
      <c r="C10" s="51"/>
      <c r="D10" s="63">
        <v>63591900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1000000</v>
      </c>
      <c r="C14" s="51"/>
      <c r="D14" s="63">
        <v>400000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-38436017</v>
      </c>
      <c r="C19" s="51"/>
      <c r="D19" s="63">
        <v>-37579942</v>
      </c>
      <c r="E19" s="50"/>
    </row>
    <row r="20" spans="1:5">
      <c r="A20" s="62" t="s">
        <v>245</v>
      </c>
      <c r="B20" s="63">
        <v>0</v>
      </c>
      <c r="C20" s="51"/>
      <c r="D20" s="63">
        <v>-285460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-3898100</v>
      </c>
      <c r="C22" s="51"/>
      <c r="D22" s="63">
        <v>-3818400</v>
      </c>
      <c r="E22" s="50"/>
    </row>
    <row r="23" spans="1:5">
      <c r="A23" s="62" t="s">
        <v>247</v>
      </c>
      <c r="B23" s="63">
        <v>-659353</v>
      </c>
      <c r="C23" s="51"/>
      <c r="D23" s="63">
        <v>-637672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-1412626</v>
      </c>
      <c r="C26" s="51"/>
      <c r="D26" s="63">
        <v>-3487034</v>
      </c>
      <c r="E26" s="50"/>
    </row>
    <row r="27" spans="1:5">
      <c r="A27" s="44" t="s">
        <v>221</v>
      </c>
      <c r="B27" s="63">
        <v>-9035265</v>
      </c>
      <c r="C27" s="51"/>
      <c r="D27" s="63">
        <v>-12359479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>
        <v>92</v>
      </c>
      <c r="C29" s="51"/>
      <c r="D29" s="63">
        <v>2097</v>
      </c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>
        <v>4066</v>
      </c>
      <c r="C34" s="51"/>
      <c r="D34" s="63">
        <v>63606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>
        <v>-1825</v>
      </c>
      <c r="C38" s="51"/>
      <c r="D38" s="63"/>
      <c r="E38" s="50"/>
    </row>
    <row r="39" spans="1:5">
      <c r="A39" s="62" t="s">
        <v>254</v>
      </c>
      <c r="B39" s="63"/>
      <c r="C39" s="51"/>
      <c r="D39" s="63">
        <v>-369671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1100102</v>
      </c>
      <c r="C42" s="54"/>
      <c r="D42" s="53">
        <f>SUM(D9:D41)</f>
        <v>5519945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-378594</v>
      </c>
      <c r="C44" s="51"/>
      <c r="D44" s="63">
        <v>-827992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721508</v>
      </c>
      <c r="C47" s="57"/>
      <c r="D47" s="66">
        <f>SUM(D42:D46)</f>
        <v>4691953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721508</v>
      </c>
      <c r="C57" s="76"/>
      <c r="D57" s="75">
        <f>D47+D55</f>
        <v>4691953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8" spans="1:5">
      <c r="B68" s="81">
        <f>B22+B23+B26+B27+B39</f>
        <v>-15005344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2020-06-02T14:12:08Z</dcterms:modified>
</cp:coreProperties>
</file>