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685" tabRatio="885" activeTab="2"/>
  </bookViews>
  <sheets>
    <sheet name="Kopertina" sheetId="1" r:id="rId1"/>
    <sheet name="Aktivet" sheetId="4" r:id="rId2"/>
    <sheet name="Pasivet" sheetId="14" r:id="rId3"/>
    <sheet name="Rezultati" sheetId="15" r:id="rId4"/>
    <sheet name="Kapitali" sheetId="20" r:id="rId5"/>
    <sheet name="Ndihmese Fluksi" sheetId="28" r:id="rId6"/>
    <sheet name="Fund" sheetId="21" r:id="rId7"/>
  </sheets>
  <calcPr calcId="152511"/>
</workbook>
</file>

<file path=xl/calcChain.xml><?xml version="1.0" encoding="utf-8"?>
<calcChain xmlns="http://schemas.openxmlformats.org/spreadsheetml/2006/main">
  <c r="F13" i="14" l="1"/>
  <c r="G13" i="14"/>
  <c r="F16" i="14"/>
  <c r="G16" i="14"/>
  <c r="F19" i="14"/>
  <c r="G19" i="14"/>
  <c r="F22" i="14"/>
  <c r="G22" i="14"/>
  <c r="F25" i="14"/>
  <c r="G25" i="14"/>
  <c r="F28" i="14"/>
  <c r="G28" i="14"/>
  <c r="F31" i="14"/>
  <c r="G31" i="14"/>
  <c r="F34" i="14"/>
  <c r="G34" i="14"/>
  <c r="F37" i="14"/>
  <c r="G37" i="14"/>
  <c r="F40" i="14"/>
  <c r="G40" i="14"/>
  <c r="F43" i="14"/>
  <c r="G43" i="14"/>
  <c r="G10" i="14" l="1"/>
  <c r="D24" i="28" l="1"/>
  <c r="F10" i="14"/>
  <c r="D13" i="28"/>
  <c r="D14" i="28"/>
  <c r="E23" i="28"/>
  <c r="F23" i="28" s="1"/>
  <c r="E14" i="28"/>
  <c r="H18" i="20"/>
  <c r="H19" i="20"/>
  <c r="H7" i="28"/>
  <c r="J7" i="28"/>
  <c r="H8" i="28"/>
  <c r="J8" i="28" s="1"/>
  <c r="J9" i="28" s="1"/>
  <c r="I9" i="28"/>
  <c r="J13" i="28"/>
  <c r="J14" i="28"/>
  <c r="J25" i="28"/>
  <c r="F15" i="28"/>
  <c r="G15" i="28"/>
  <c r="J15" i="28"/>
  <c r="F16" i="28"/>
  <c r="G16" i="28"/>
  <c r="J16" i="28"/>
  <c r="D17" i="28"/>
  <c r="E17" i="28"/>
  <c r="F17" i="28" s="1"/>
  <c r="J17" i="28"/>
  <c r="D18" i="28"/>
  <c r="E18" i="28"/>
  <c r="J18" i="28"/>
  <c r="D19" i="28"/>
  <c r="E19" i="28"/>
  <c r="F19" i="28" s="1"/>
  <c r="J19" i="28"/>
  <c r="D20" i="28"/>
  <c r="E20" i="28"/>
  <c r="F20" i="28" s="1"/>
  <c r="G20" i="28"/>
  <c r="J20" i="28"/>
  <c r="F21" i="28"/>
  <c r="G21" i="28"/>
  <c r="J21" i="28"/>
  <c r="J22" i="28"/>
  <c r="D23" i="28"/>
  <c r="J23" i="28"/>
  <c r="E24" i="28"/>
  <c r="J24" i="28"/>
  <c r="H25" i="28"/>
  <c r="I25" i="28"/>
  <c r="H9" i="20"/>
  <c r="H10" i="20"/>
  <c r="H11" i="20"/>
  <c r="H16" i="20"/>
  <c r="H13" i="20"/>
  <c r="H14" i="20"/>
  <c r="H15" i="20"/>
  <c r="C16" i="20"/>
  <c r="D16" i="20"/>
  <c r="E16" i="20"/>
  <c r="E21" i="20"/>
  <c r="F16" i="20"/>
  <c r="F21" i="20"/>
  <c r="G16" i="20"/>
  <c r="C21" i="20"/>
  <c r="D21" i="20"/>
  <c r="E13" i="28"/>
  <c r="E25" i="28" s="1"/>
  <c r="E22" i="28"/>
  <c r="G17" i="20"/>
  <c r="H9" i="28"/>
  <c r="G23" i="28"/>
  <c r="F18" i="28"/>
  <c r="G18" i="28" l="1"/>
  <c r="G17" i="28"/>
  <c r="G21" i="20"/>
  <c r="D22" i="28"/>
  <c r="F22" i="28" s="1"/>
  <c r="H17" i="20"/>
  <c r="H21" i="20" s="1"/>
  <c r="G13" i="28"/>
  <c r="F13" i="28"/>
  <c r="G14" i="28"/>
  <c r="F14" i="28"/>
  <c r="G24" i="28"/>
  <c r="G19" i="28"/>
  <c r="F25" i="28" l="1"/>
  <c r="G22" i="28"/>
  <c r="D25" i="28"/>
  <c r="G25" i="28"/>
</calcChain>
</file>

<file path=xl/sharedStrings.xml><?xml version="1.0" encoding="utf-8"?>
<sst xmlns="http://schemas.openxmlformats.org/spreadsheetml/2006/main" count="281" uniqueCount="184">
  <si>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</si>
  <si>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</si>
  <si>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</si>
  <si>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</si>
  <si>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</si>
  <si>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</si>
  <si>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</si>
  <si>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</si>
  <si>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</si>
  <si>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</si>
  <si>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</si>
  <si>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</si>
  <si>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</si>
  <si>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</si>
  <si>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</si>
  <si>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</si>
  <si>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</si>
  <si>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</si>
  <si>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</si>
  <si>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</si>
  <si>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</si>
  <si>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</si>
  <si>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</si>
  <si>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</si>
  <si>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</si>
  <si>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</si>
  <si>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</si>
  <si>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</si>
  <si>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</si>
  <si>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</si>
  <si>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</si>
  <si>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</si>
  <si>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Te pagushme ndaj furnitoreve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</si>
  <si>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</si>
  <si>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</si>
  <si>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</si>
  <si>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</si>
  <si>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</si>
  <si>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</si>
  <si>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</si>
  <si>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</si>
  <si>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</si>
  <si>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</si>
  <si>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</si>
  <si>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</si>
  <si>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</si>
  <si>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</si>
  <si>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</si>
  <si>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</si>
  <si>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S H K U R T E R A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</si>
  <si>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</si>
  <si>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</si>
  <si>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</si>
  <si>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</si>
  <si>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</si>
  <si>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</si>
  <si>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</si>
  <si>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</si>
  <si>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</si>
  <si>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</si>
  <si>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</si>
  <si>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</si>
  <si>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</si>
  <si>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Te pagushme ndaj punonjesve</t>
  </si>
  <si>
    <t>Pozicioni i rregulluar</t>
  </si>
  <si>
    <t>TOTALI</t>
  </si>
  <si>
    <t>Efekti ndryshimeve ne politikat kontabel</t>
  </si>
  <si>
    <t>Dividentet e paguar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</si>
  <si>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</si>
  <si>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</si>
  <si>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</si>
  <si>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</si>
  <si>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</si>
  <si>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</si>
  <si>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</si>
  <si>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</si>
  <si>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S H E N I M E T          S P J E G U E S E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</si>
  <si>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</si>
  <si>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</si>
  <si>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</si>
  <si>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</si>
  <si>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</si>
  <si>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</si>
  <si>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</si>
  <si>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</si>
  <si>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</si>
  <si>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</si>
  <si>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</si>
  <si>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>Leke</t>
  </si>
  <si>
    <t xml:space="preserve">  Periudha  Kontabel e Pasqyrave Financiare</t>
  </si>
  <si>
    <t>&gt;</t>
  </si>
  <si>
    <t>Kliente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</si>
  <si>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</si>
  <si>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</si>
  <si>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</si>
  <si>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</si>
  <si>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</si>
  <si>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</si>
  <si>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</si>
  <si>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</si>
  <si>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</si>
  <si>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</si>
  <si>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</si>
  <si>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</si>
  <si>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</si>
  <si>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</si>
  <si>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</si>
  <si>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</si>
  <si>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</si>
  <si>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</si>
  <si>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</si>
  <si>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</si>
  <si>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</si>
  <si>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</si>
  <si>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</si>
  <si>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</si>
  <si>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</si>
  <si>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</si>
  <si>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</si>
  <si>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</si>
  <si>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</si>
  <si>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</si>
  <si>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</si>
  <si>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</si>
  <si>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Para ardhese</t>
  </si>
  <si>
    <t>A K T I V E T    A F A T S H K U R T R A</t>
  </si>
  <si>
    <t>Derivative dhe aktive te mbajtura per tregtim</t>
  </si>
  <si>
    <t>Aktive te tjera financiare afatshkurtra</t>
  </si>
  <si>
    <t>Aktive biologjike afatshkurtra</t>
  </si>
  <si>
    <t>Aktive afatshkurtra te mbajtura per rishitje</t>
  </si>
  <si>
    <t>Produkte te gatshme</t>
  </si>
  <si>
    <t>Shpenzime te periudhave te ardhshme</t>
  </si>
  <si>
    <t>Huamarrje afat shkuatra</t>
  </si>
  <si>
    <t>Provizionet afatshkurtra</t>
  </si>
  <si>
    <t>Ndrysh.ne invent.prod.gatshme e prodhimit ne proces</t>
  </si>
  <si>
    <t>A</t>
  </si>
  <si>
    <t>B</t>
  </si>
  <si>
    <t>Aksione te thesari te riblera</t>
  </si>
  <si>
    <t>Emertimi dhe Forma ligjore</t>
  </si>
  <si>
    <t>Po</t>
  </si>
  <si>
    <t>Jo</t>
  </si>
  <si>
    <t>Ne   Leke</t>
  </si>
  <si>
    <t>Emertimi</t>
  </si>
  <si>
    <t>Gjendja</t>
  </si>
  <si>
    <t>Ndryshimi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</si>
  <si>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</si>
  <si>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</si>
  <si>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</si>
  <si>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</si>
  <si>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</si>
  <si>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</si>
  <si>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</si>
  <si>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</si>
  <si>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</si>
  <si>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>S H U M A</t>
  </si>
  <si>
    <t>Pasivet afatgjata</t>
  </si>
  <si>
    <t>Pasivet afatshkurtera</t>
  </si>
  <si>
    <t xml:space="preserve">Kapitali </t>
  </si>
  <si>
    <t>TREGTI</t>
  </si>
  <si>
    <t>Debitor dhe  kreditor te tjere</t>
  </si>
  <si>
    <t>LUSHNJE</t>
  </si>
  <si>
    <t>Zbriten pagat e pakaluar me banke</t>
  </si>
  <si>
    <t>Te ardhura te periudhave te ardheshme</t>
  </si>
  <si>
    <t xml:space="preserve">Parapagime te  marra </t>
  </si>
  <si>
    <t>31.12.2019</t>
  </si>
  <si>
    <t xml:space="preserve">Parapagesa </t>
  </si>
  <si>
    <t>ARDITA DUCELLARI</t>
  </si>
  <si>
    <t xml:space="preserve">Gjendja </t>
  </si>
  <si>
    <t>31.12.2022</t>
  </si>
  <si>
    <t>Pozicioni me 31 dhjetor 2021</t>
  </si>
  <si>
    <t>Pozicioni me 31 dhjetor 2022</t>
  </si>
  <si>
    <t>Viti   2023</t>
  </si>
  <si>
    <t>01.01.2023</t>
  </si>
  <si>
    <t>31.12.2023</t>
  </si>
  <si>
    <t>Pasqyrat    Financiare    te    Vitit   2023</t>
  </si>
  <si>
    <t>Pasqyra   e   te   Ardhurave   dhe   Shpenzimeve     2023</t>
  </si>
  <si>
    <t>Pasqyra  e  Ndryshimeve  ne  Kapital  2023</t>
  </si>
  <si>
    <t>Pozicioni me 31 dhjetor 2023</t>
  </si>
  <si>
    <t>3Pasqyre  Ndihmese per Fluksin Monetar 2023</t>
  </si>
  <si>
    <t>INTERNATIONAL TRADING CO SHPK</t>
  </si>
  <si>
    <t>L04002404Q</t>
  </si>
  <si>
    <t>15.02.2024</t>
  </si>
  <si>
    <t>Shoqeria   INTERNATIONAL TRADING CO SHPK</t>
  </si>
  <si>
    <t>Shoqeria  INTERNATIONAL TRADING CO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</si>
</sst>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6"/>
      <name val="Arial Narrow"/>
      <family val="2"/>
    </font>
    <font>
      <b/>
      <sz val="9"/>
      <name val="Arial"/>
      <family val="2"/>
      <charset val="238"/>
    </font>
    <font>
      <sz val="10"/>
      <color rgb="FFFF0000"/>
      <name val="Arial"/>
      <family val="2"/>
    </font>
    <font>
      <b/>
      <sz val="26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vertical="center"/>
    </xf>
    <xf numFmtId="3" fontId="8" fillId="0" borderId="17" xfId="0" applyNumberFormat="1" applyFont="1" applyBorder="1" applyAlignment="1">
      <alignment vertical="center"/>
    </xf>
    <xf numFmtId="0" fontId="9" fillId="0" borderId="0" xfId="0" applyFont="1"/>
    <xf numFmtId="0" fontId="3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0" xfId="0" applyFont="1"/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13" fillId="0" borderId="0" xfId="0" applyFont="1"/>
    <xf numFmtId="0" fontId="15" fillId="0" borderId="0" xfId="0" applyFont="1"/>
    <xf numFmtId="0" fontId="15" fillId="0" borderId="4" xfId="0" applyFont="1" applyBorder="1"/>
    <xf numFmtId="0" fontId="16" fillId="0" borderId="0" xfId="0" applyFont="1" applyBorder="1"/>
    <xf numFmtId="0" fontId="16" fillId="0" borderId="5" xfId="0" applyFont="1" applyBorder="1"/>
    <xf numFmtId="0" fontId="16" fillId="0" borderId="0" xfId="0" applyFont="1"/>
    <xf numFmtId="0" fontId="16" fillId="0" borderId="4" xfId="0" applyFont="1" applyBorder="1"/>
    <xf numFmtId="0" fontId="17" fillId="0" borderId="4" xfId="0" applyFont="1" applyBorder="1"/>
    <xf numFmtId="0" fontId="17" fillId="0" borderId="0" xfId="0" applyFont="1" applyBorder="1"/>
    <xf numFmtId="0" fontId="17" fillId="0" borderId="5" xfId="0" applyFont="1" applyBorder="1"/>
    <xf numFmtId="0" fontId="17" fillId="0" borderId="0" xfId="0" applyFont="1"/>
    <xf numFmtId="0" fontId="18" fillId="0" borderId="6" xfId="0" applyFont="1" applyBorder="1"/>
    <xf numFmtId="0" fontId="18" fillId="0" borderId="7" xfId="0" applyFont="1" applyBorder="1"/>
    <xf numFmtId="0" fontId="18" fillId="0" borderId="8" xfId="0" applyFont="1" applyBorder="1"/>
    <xf numFmtId="0" fontId="18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13" fillId="0" borderId="13" xfId="0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22" xfId="0" applyFont="1" applyBorder="1" applyAlignment="1">
      <alignment horizontal="center" vertical="center"/>
    </xf>
    <xf numFmtId="0" fontId="24" fillId="0" borderId="24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4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3" fontId="23" fillId="0" borderId="0" xfId="0" applyNumberFormat="1" applyFont="1"/>
    <xf numFmtId="0" fontId="22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3" fillId="0" borderId="0" xfId="0" applyFont="1" applyBorder="1"/>
    <xf numFmtId="3" fontId="23" fillId="0" borderId="0" xfId="0" applyNumberFormat="1" applyFont="1" applyBorder="1"/>
    <xf numFmtId="3" fontId="2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8" xfId="0" applyNumberFormat="1" applyFont="1" applyBorder="1" applyAlignment="1">
      <alignment horizontal="center" vertical="center"/>
    </xf>
    <xf numFmtId="3" fontId="22" fillId="0" borderId="23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3" fontId="13" fillId="0" borderId="11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164" fontId="13" fillId="0" borderId="10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3" fontId="13" fillId="0" borderId="0" xfId="0" applyNumberFormat="1" applyFont="1" applyBorder="1"/>
    <xf numFmtId="3" fontId="5" fillId="0" borderId="0" xfId="0" applyNumberFormat="1" applyFont="1" applyAlignment="1">
      <alignment horizontal="center" vertical="center"/>
    </xf>
    <xf numFmtId="0" fontId="26" fillId="0" borderId="7" xfId="0" applyFont="1" applyBorder="1"/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1" fontId="7" fillId="0" borderId="11" xfId="0" applyNumberFormat="1" applyFont="1" applyBorder="1"/>
    <xf numFmtId="3" fontId="7" fillId="0" borderId="11" xfId="0" applyNumberFormat="1" applyFont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" fontId="7" fillId="0" borderId="0" xfId="0" applyNumberFormat="1" applyFont="1"/>
    <xf numFmtId="0" fontId="7" fillId="0" borderId="13" xfId="0" applyFont="1" applyBorder="1" applyAlignment="1">
      <alignment vertical="center"/>
    </xf>
    <xf numFmtId="1" fontId="7" fillId="0" borderId="13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1" fontId="7" fillId="0" borderId="23" xfId="0" applyNumberFormat="1" applyFont="1" applyBorder="1" applyAlignment="1">
      <alignment horizontal="center"/>
    </xf>
    <xf numFmtId="1" fontId="7" fillId="0" borderId="23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3" fontId="7" fillId="0" borderId="0" xfId="0" applyNumberFormat="1" applyFont="1"/>
    <xf numFmtId="0" fontId="12" fillId="0" borderId="11" xfId="0" applyFont="1" applyBorder="1"/>
    <xf numFmtId="3" fontId="7" fillId="0" borderId="23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 vertical="center"/>
    </xf>
    <xf numFmtId="14" fontId="7" fillId="0" borderId="7" xfId="0" applyNumberFormat="1" applyFont="1" applyBorder="1"/>
    <xf numFmtId="14" fontId="27" fillId="0" borderId="7" xfId="0" applyNumberFormat="1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3" fontId="0" fillId="0" borderId="0" xfId="0" applyNumberFormat="1" applyBorder="1" applyAlignment="1">
      <alignment horizontal="center"/>
    </xf>
    <xf numFmtId="0" fontId="4" fillId="0" borderId="0" xfId="0" applyFont="1" applyBorder="1" applyAlignment="1"/>
    <xf numFmtId="0" fontId="13" fillId="0" borderId="2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5" xfId="0" applyBorder="1" applyAlignment="1"/>
    <xf numFmtId="14" fontId="7" fillId="0" borderId="23" xfId="0" applyNumberFormat="1" applyFont="1" applyBorder="1" applyAlignment="1">
      <alignment horizontal="center"/>
    </xf>
    <xf numFmtId="46" fontId="7" fillId="0" borderId="23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25" fillId="0" borderId="0" xfId="0" applyNumberFormat="1" applyFont="1" applyAlignment="1">
      <alignment vertical="center"/>
    </xf>
    <xf numFmtId="0" fontId="28" fillId="0" borderId="0" xfId="0" applyFont="1" applyBorder="1"/>
    <xf numFmtId="3" fontId="13" fillId="0" borderId="0" xfId="0" applyNumberFormat="1" applyFont="1" applyAlignment="1">
      <alignment vertical="center"/>
    </xf>
    <xf numFmtId="0" fontId="29" fillId="0" borderId="0" xfId="0" applyFont="1" applyBorder="1" applyAlignment="1">
      <alignment horizontal="center"/>
    </xf>
    <xf numFmtId="2" fontId="23" fillId="0" borderId="0" xfId="0" applyNumberFormat="1" applyFont="1" applyAlignment="1">
      <alignment vertic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3" fontId="17" fillId="0" borderId="0" xfId="0" applyNumberFormat="1" applyFont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8" workbookViewId="0">
      <selection activeCell="G56" sqref="G56"/>
    </sheetView>
  </sheetViews>
  <sheetFormatPr defaultRowHeight="12.75" x14ac:dyDescent="0.2"/>
  <cols>
    <col min="1" max="2" width="9.140625" style="75"/>
    <col min="3" max="3" width="9.28515625" style="75" customWidth="1"/>
    <col min="4" max="4" width="11.42578125" style="75" customWidth="1"/>
    <col min="5" max="5" width="12.85546875" style="75" customWidth="1"/>
    <col min="6" max="6" width="5.42578125" style="75" customWidth="1"/>
    <col min="7" max="7" width="9.85546875" style="75" bestFit="1" customWidth="1"/>
    <col min="8" max="8" width="9.140625" style="75"/>
    <col min="9" max="9" width="3.140625" style="75" customWidth="1"/>
    <col min="10" max="10" width="9.140625" style="75"/>
    <col min="11" max="11" width="1.85546875" style="75" customWidth="1"/>
    <col min="12" max="16384" width="9.140625" style="75"/>
  </cols>
  <sheetData>
    <row r="1" spans="1:10" s="40" customFormat="1" ht="6.75" customHeight="1" x14ac:dyDescent="0.2"/>
    <row r="2" spans="1:10" s="40" customFormat="1" x14ac:dyDescent="0.2">
      <c r="A2" s="41"/>
      <c r="B2" s="42"/>
      <c r="C2" s="42"/>
      <c r="D2" s="42"/>
      <c r="E2" s="42"/>
      <c r="F2" s="42"/>
      <c r="G2" s="42"/>
      <c r="H2" s="42"/>
      <c r="I2" s="42"/>
      <c r="J2" s="43"/>
    </row>
    <row r="3" spans="1:10" s="50" customFormat="1" ht="21" customHeight="1" x14ac:dyDescent="0.3">
      <c r="A3" s="44"/>
      <c r="B3" s="45" t="s">
        <v>138</v>
      </c>
      <c r="C3" s="45"/>
      <c r="D3" s="45"/>
      <c r="E3" s="141" t="s">
        <v>179</v>
      </c>
      <c r="F3" s="47"/>
      <c r="G3" s="48"/>
      <c r="H3" s="46"/>
      <c r="I3" s="45"/>
      <c r="J3" s="49"/>
    </row>
    <row r="4" spans="1:10" s="50" customFormat="1" ht="14.1" customHeight="1" x14ac:dyDescent="0.2">
      <c r="A4" s="44"/>
      <c r="B4" s="45" t="s">
        <v>80</v>
      </c>
      <c r="C4" s="45"/>
      <c r="D4" s="45"/>
      <c r="E4" s="46" t="s">
        <v>180</v>
      </c>
      <c r="F4" s="51"/>
      <c r="G4" s="52"/>
      <c r="H4" s="53"/>
      <c r="I4" s="53"/>
      <c r="J4" s="49"/>
    </row>
    <row r="5" spans="1:10" s="50" customFormat="1" ht="14.1" customHeight="1" x14ac:dyDescent="0.2">
      <c r="A5" s="44"/>
      <c r="B5" s="45" t="s">
        <v>6</v>
      </c>
      <c r="C5" s="45"/>
      <c r="D5" s="45"/>
      <c r="E5" s="54" t="s">
        <v>160</v>
      </c>
      <c r="F5" s="46"/>
      <c r="G5" s="46"/>
      <c r="H5" s="46"/>
      <c r="I5" s="46"/>
      <c r="J5" s="49"/>
    </row>
    <row r="6" spans="1:10" s="50" customFormat="1" ht="14.1" customHeight="1" x14ac:dyDescent="0.2">
      <c r="A6" s="44"/>
      <c r="B6" s="45"/>
      <c r="C6" s="45"/>
      <c r="D6" s="45"/>
      <c r="E6" s="45"/>
      <c r="F6" s="45"/>
      <c r="G6" s="55"/>
      <c r="H6" s="55"/>
      <c r="I6" s="53"/>
      <c r="J6" s="49"/>
    </row>
    <row r="7" spans="1:10" s="50" customFormat="1" ht="14.1" customHeight="1" x14ac:dyDescent="0.2">
      <c r="A7" s="44"/>
      <c r="B7" s="45" t="s">
        <v>0</v>
      </c>
      <c r="C7" s="45"/>
      <c r="D7" s="45"/>
      <c r="E7" s="166"/>
      <c r="F7" s="56"/>
      <c r="G7" s="45"/>
      <c r="H7" s="45"/>
      <c r="I7" s="45"/>
      <c r="J7" s="49"/>
    </row>
    <row r="8" spans="1:10" s="50" customFormat="1" ht="14.1" customHeight="1" x14ac:dyDescent="0.2">
      <c r="A8" s="44"/>
      <c r="B8" s="45" t="s">
        <v>1</v>
      </c>
      <c r="C8" s="45"/>
      <c r="D8" s="45"/>
      <c r="E8" s="54"/>
      <c r="F8" s="57"/>
      <c r="G8" s="45"/>
      <c r="H8" s="45"/>
      <c r="I8" s="45"/>
      <c r="J8" s="49"/>
    </row>
    <row r="9" spans="1:10" s="50" customFormat="1" ht="14.1" customHeight="1" x14ac:dyDescent="0.2">
      <c r="A9" s="44"/>
      <c r="B9" s="45"/>
      <c r="C9" s="45"/>
      <c r="D9" s="45"/>
      <c r="E9" s="45"/>
      <c r="F9" s="45"/>
      <c r="G9" s="45"/>
      <c r="H9" s="45"/>
      <c r="I9" s="45"/>
      <c r="J9" s="49"/>
    </row>
    <row r="10" spans="1:10" s="50" customFormat="1" ht="14.1" customHeight="1" x14ac:dyDescent="0.2">
      <c r="A10" s="44"/>
      <c r="B10" s="45" t="s">
        <v>31</v>
      </c>
      <c r="C10" s="45"/>
      <c r="D10" s="45"/>
      <c r="E10" s="46" t="s">
        <v>158</v>
      </c>
      <c r="F10" s="46"/>
      <c r="G10" s="46"/>
      <c r="H10" s="46"/>
      <c r="I10" s="46"/>
      <c r="J10" s="49"/>
    </row>
    <row r="11" spans="1:10" s="50" customFormat="1" ht="14.1" customHeight="1" x14ac:dyDescent="0.2">
      <c r="A11" s="44"/>
      <c r="B11" s="45"/>
      <c r="C11" s="45"/>
      <c r="D11" s="45"/>
      <c r="E11" s="54"/>
      <c r="F11" s="54"/>
      <c r="G11" s="54"/>
      <c r="H11" s="54"/>
      <c r="I11" s="54"/>
      <c r="J11" s="49"/>
    </row>
    <row r="12" spans="1:10" s="50" customFormat="1" ht="14.1" customHeight="1" x14ac:dyDescent="0.2">
      <c r="A12" s="44"/>
      <c r="B12" s="45"/>
      <c r="C12" s="45"/>
      <c r="D12" s="45"/>
      <c r="E12" s="54"/>
      <c r="F12" s="54"/>
      <c r="G12" s="54"/>
      <c r="H12" s="54"/>
      <c r="I12" s="54"/>
      <c r="J12" s="49"/>
    </row>
    <row r="13" spans="1:10" s="61" customFormat="1" x14ac:dyDescent="0.2">
      <c r="A13" s="58"/>
      <c r="B13" s="59"/>
      <c r="C13" s="59"/>
      <c r="D13" s="59"/>
      <c r="E13" s="59"/>
      <c r="F13" s="59"/>
      <c r="G13" s="59"/>
      <c r="H13" s="59"/>
      <c r="I13" s="59"/>
      <c r="J13" s="60"/>
    </row>
    <row r="14" spans="1:10" s="61" customFormat="1" x14ac:dyDescent="0.2">
      <c r="A14" s="58"/>
      <c r="B14" s="59"/>
      <c r="C14" s="59"/>
      <c r="D14" s="59"/>
      <c r="E14" s="59"/>
      <c r="F14" s="59"/>
      <c r="G14" s="59"/>
      <c r="H14" s="59"/>
      <c r="I14" s="59"/>
      <c r="J14" s="60"/>
    </row>
    <row r="15" spans="1:10" s="61" customFormat="1" x14ac:dyDescent="0.2">
      <c r="A15" s="58"/>
      <c r="B15" s="59"/>
      <c r="C15" s="59"/>
      <c r="D15" s="59"/>
      <c r="E15" s="59"/>
      <c r="F15" s="59"/>
      <c r="G15" s="59"/>
      <c r="H15" s="59"/>
      <c r="I15" s="59"/>
      <c r="J15" s="60"/>
    </row>
    <row r="16" spans="1:10" s="61" customFormat="1" x14ac:dyDescent="0.2">
      <c r="A16" s="58"/>
      <c r="B16" s="59"/>
      <c r="C16" s="59"/>
      <c r="D16" s="59"/>
      <c r="E16" s="59"/>
      <c r="F16" s="59"/>
      <c r="G16" s="59"/>
      <c r="H16" s="59"/>
      <c r="I16" s="59"/>
      <c r="J16" s="60"/>
    </row>
    <row r="17" spans="1:10" s="61" customFormat="1" x14ac:dyDescent="0.2">
      <c r="A17" s="58"/>
      <c r="B17" s="59"/>
      <c r="C17" s="59"/>
      <c r="D17" s="59"/>
      <c r="E17" s="59"/>
      <c r="F17" s="59"/>
      <c r="G17" s="59"/>
      <c r="H17" s="59"/>
      <c r="I17" s="59"/>
      <c r="J17" s="60"/>
    </row>
    <row r="18" spans="1:10" s="61" customFormat="1" x14ac:dyDescent="0.2">
      <c r="A18" s="58"/>
      <c r="B18" s="59"/>
      <c r="C18" s="59"/>
      <c r="D18" s="59"/>
      <c r="E18" s="59"/>
      <c r="F18" s="59"/>
      <c r="G18" s="59"/>
      <c r="H18" s="59"/>
      <c r="I18" s="59"/>
      <c r="J18" s="60"/>
    </row>
    <row r="19" spans="1:10" s="61" customFormat="1" x14ac:dyDescent="0.2">
      <c r="A19" s="58"/>
      <c r="B19" s="59"/>
      <c r="C19" s="59"/>
      <c r="D19" s="59"/>
      <c r="E19" s="59"/>
      <c r="F19" s="59"/>
      <c r="G19" s="59"/>
      <c r="H19" s="59"/>
      <c r="I19" s="59"/>
      <c r="J19" s="60"/>
    </row>
    <row r="20" spans="1:10" s="61" customFormat="1" x14ac:dyDescent="0.2">
      <c r="A20" s="58"/>
      <c r="B20" s="59"/>
      <c r="C20" s="59"/>
      <c r="D20" s="59"/>
      <c r="E20" s="59"/>
      <c r="F20" s="59"/>
      <c r="G20" s="59"/>
      <c r="H20" s="59"/>
      <c r="I20" s="59"/>
      <c r="J20" s="60"/>
    </row>
    <row r="21" spans="1:10" s="61" customFormat="1" x14ac:dyDescent="0.2">
      <c r="A21" s="58"/>
      <c r="C21" s="59"/>
      <c r="D21" s="59"/>
      <c r="E21" s="59"/>
      <c r="F21" s="59"/>
      <c r="G21" s="59"/>
      <c r="H21" s="59"/>
      <c r="I21" s="59"/>
      <c r="J21" s="60"/>
    </row>
    <row r="22" spans="1:10" s="61" customFormat="1" x14ac:dyDescent="0.2">
      <c r="A22" s="58"/>
      <c r="B22" s="59"/>
      <c r="C22" s="59"/>
      <c r="D22" s="59"/>
      <c r="E22" s="59"/>
      <c r="F22" s="59"/>
      <c r="G22" s="59"/>
      <c r="H22" s="59"/>
      <c r="I22" s="59"/>
      <c r="J22" s="60"/>
    </row>
    <row r="23" spans="1:10" s="61" customFormat="1" x14ac:dyDescent="0.2">
      <c r="A23" s="58"/>
      <c r="B23" s="59"/>
      <c r="C23" s="59"/>
      <c r="D23" s="59"/>
      <c r="E23" s="59"/>
      <c r="F23" s="59"/>
      <c r="G23" s="59"/>
      <c r="H23" s="59"/>
      <c r="I23" s="59"/>
      <c r="J23" s="60"/>
    </row>
    <row r="24" spans="1:10" s="61" customFormat="1" x14ac:dyDescent="0.2">
      <c r="A24" s="58"/>
      <c r="B24" s="59"/>
      <c r="C24" s="59"/>
      <c r="D24" s="59"/>
      <c r="E24" s="59"/>
      <c r="F24" s="59"/>
      <c r="G24" s="59"/>
      <c r="H24" s="59"/>
      <c r="I24" s="59"/>
      <c r="J24" s="60"/>
    </row>
    <row r="25" spans="1:10" s="62" customFormat="1" ht="33.75" x14ac:dyDescent="0.5">
      <c r="A25" s="187" t="s">
        <v>7</v>
      </c>
      <c r="B25" s="188"/>
      <c r="C25" s="188"/>
      <c r="D25" s="188"/>
      <c r="E25" s="188"/>
      <c r="F25" s="188"/>
      <c r="G25" s="188"/>
      <c r="H25" s="188"/>
      <c r="I25" s="188"/>
      <c r="J25" s="189"/>
    </row>
    <row r="26" spans="1:10" s="61" customFormat="1" x14ac:dyDescent="0.2">
      <c r="A26" s="63"/>
      <c r="B26" s="190" t="s">
        <v>78</v>
      </c>
      <c r="C26" s="190"/>
      <c r="D26" s="190"/>
      <c r="E26" s="190"/>
      <c r="F26" s="190"/>
      <c r="G26" s="190"/>
      <c r="H26" s="190"/>
      <c r="I26" s="190"/>
      <c r="J26" s="60"/>
    </row>
    <row r="27" spans="1:10" s="61" customFormat="1" x14ac:dyDescent="0.2">
      <c r="A27" s="58"/>
      <c r="B27" s="190" t="s">
        <v>79</v>
      </c>
      <c r="C27" s="190"/>
      <c r="D27" s="190"/>
      <c r="E27" s="190"/>
      <c r="F27" s="190"/>
      <c r="G27" s="190"/>
      <c r="H27" s="190"/>
      <c r="I27" s="190"/>
      <c r="J27" s="60"/>
    </row>
    <row r="28" spans="1:10" s="61" customFormat="1" x14ac:dyDescent="0.2">
      <c r="A28" s="58"/>
      <c r="B28" s="59"/>
      <c r="C28" s="59"/>
      <c r="D28" s="59"/>
      <c r="E28" s="59"/>
      <c r="F28" s="59"/>
      <c r="G28" s="59"/>
      <c r="H28" s="59"/>
      <c r="I28" s="59"/>
      <c r="J28" s="60"/>
    </row>
    <row r="29" spans="1:10" s="61" customFormat="1" x14ac:dyDescent="0.2">
      <c r="A29" s="58"/>
      <c r="B29" s="59"/>
      <c r="C29" s="59"/>
      <c r="D29" s="59"/>
      <c r="E29" s="59"/>
      <c r="F29" s="59"/>
      <c r="G29" s="59"/>
      <c r="H29" s="59"/>
      <c r="I29" s="59"/>
      <c r="J29" s="60"/>
    </row>
    <row r="30" spans="1:10" s="66" customFormat="1" ht="33.75" x14ac:dyDescent="0.5">
      <c r="A30" s="58"/>
      <c r="B30" s="59"/>
      <c r="C30" s="59"/>
      <c r="D30" s="183"/>
      <c r="E30" s="185" t="s">
        <v>171</v>
      </c>
      <c r="F30" s="183"/>
      <c r="G30" s="183"/>
      <c r="H30" s="64"/>
      <c r="I30" s="64"/>
      <c r="J30" s="65"/>
    </row>
    <row r="31" spans="1:10" s="66" customFormat="1" x14ac:dyDescent="0.2">
      <c r="A31" s="67"/>
      <c r="B31" s="64"/>
      <c r="C31" s="64"/>
      <c r="D31" s="64"/>
      <c r="E31" s="64"/>
      <c r="F31" s="64"/>
      <c r="G31" s="64"/>
      <c r="H31" s="64"/>
      <c r="I31" s="64"/>
      <c r="J31" s="65"/>
    </row>
    <row r="32" spans="1:10" s="66" customFormat="1" x14ac:dyDescent="0.2">
      <c r="A32" s="67"/>
      <c r="B32" s="64"/>
      <c r="C32" s="64"/>
      <c r="D32" s="64"/>
      <c r="E32" s="64"/>
      <c r="F32" s="64"/>
      <c r="G32" s="64"/>
      <c r="H32" s="64"/>
      <c r="I32" s="64"/>
      <c r="J32" s="65"/>
    </row>
    <row r="33" spans="1:10" s="66" customFormat="1" x14ac:dyDescent="0.2">
      <c r="A33" s="67"/>
      <c r="B33" s="64"/>
      <c r="C33" s="64"/>
      <c r="D33" s="64"/>
      <c r="E33" s="64"/>
      <c r="F33" s="64"/>
      <c r="G33" s="64"/>
      <c r="H33" s="64"/>
      <c r="I33" s="64"/>
      <c r="J33" s="65"/>
    </row>
    <row r="34" spans="1:10" s="66" customFormat="1" x14ac:dyDescent="0.2">
      <c r="A34" s="67"/>
      <c r="B34" s="64"/>
      <c r="C34" s="64"/>
      <c r="D34" s="64"/>
      <c r="E34" s="64"/>
      <c r="F34" s="64"/>
      <c r="G34" s="64"/>
      <c r="H34" s="64"/>
      <c r="I34" s="64"/>
      <c r="J34" s="65"/>
    </row>
    <row r="35" spans="1:10" s="66" customFormat="1" x14ac:dyDescent="0.2">
      <c r="A35" s="67"/>
      <c r="B35" s="64"/>
      <c r="C35" s="64"/>
      <c r="D35" s="64"/>
      <c r="E35" s="64"/>
      <c r="F35" s="64"/>
      <c r="G35" s="64"/>
      <c r="H35" s="64"/>
      <c r="I35" s="64"/>
      <c r="J35" s="65"/>
    </row>
    <row r="36" spans="1:10" s="66" customFormat="1" x14ac:dyDescent="0.2">
      <c r="A36" s="67"/>
      <c r="B36" s="64"/>
      <c r="C36" s="64"/>
      <c r="D36" s="64"/>
      <c r="E36" s="64"/>
      <c r="F36" s="64"/>
      <c r="G36" s="64"/>
      <c r="H36" s="64"/>
      <c r="I36" s="64"/>
      <c r="J36" s="65"/>
    </row>
    <row r="37" spans="1:10" s="66" customFormat="1" x14ac:dyDescent="0.2">
      <c r="A37" s="67"/>
      <c r="B37" s="64"/>
      <c r="C37" s="64"/>
      <c r="D37" s="64"/>
      <c r="E37" s="64"/>
      <c r="F37" s="64"/>
      <c r="G37" s="64"/>
      <c r="H37" s="64"/>
      <c r="I37" s="64"/>
      <c r="J37" s="65"/>
    </row>
    <row r="38" spans="1:10" s="66" customFormat="1" x14ac:dyDescent="0.2">
      <c r="A38" s="67"/>
      <c r="B38" s="64"/>
      <c r="C38" s="64"/>
      <c r="D38" s="64"/>
      <c r="E38" s="64"/>
      <c r="F38" s="64"/>
      <c r="G38" s="64"/>
      <c r="H38" s="64"/>
      <c r="I38" s="64"/>
      <c r="J38" s="65"/>
    </row>
    <row r="39" spans="1:10" s="66" customFormat="1" x14ac:dyDescent="0.2">
      <c r="A39" s="67"/>
      <c r="B39" s="64"/>
      <c r="C39" s="64"/>
      <c r="D39" s="64"/>
      <c r="E39" s="64"/>
      <c r="F39" s="64"/>
      <c r="G39" s="64"/>
      <c r="H39" s="64"/>
      <c r="I39" s="64"/>
      <c r="J39" s="65"/>
    </row>
    <row r="40" spans="1:10" s="66" customFormat="1" x14ac:dyDescent="0.2">
      <c r="A40" s="67"/>
      <c r="B40" s="64"/>
      <c r="C40" s="64"/>
      <c r="D40" s="64"/>
      <c r="E40" s="64"/>
      <c r="F40" s="64"/>
      <c r="G40" s="64"/>
      <c r="H40" s="64"/>
      <c r="I40" s="64"/>
      <c r="J40" s="65"/>
    </row>
    <row r="41" spans="1:10" s="66" customFormat="1" x14ac:dyDescent="0.2">
      <c r="A41" s="67"/>
      <c r="B41" s="64"/>
      <c r="C41" s="64"/>
      <c r="D41" s="64"/>
      <c r="E41" s="64"/>
      <c r="F41" s="64"/>
      <c r="G41" s="64"/>
      <c r="H41" s="64"/>
      <c r="I41" s="64"/>
      <c r="J41" s="65"/>
    </row>
    <row r="42" spans="1:10" s="66" customFormat="1" x14ac:dyDescent="0.2">
      <c r="A42" s="67"/>
      <c r="B42" s="64"/>
      <c r="C42" s="64"/>
      <c r="D42" s="64"/>
      <c r="E42" s="64"/>
      <c r="F42" s="64"/>
      <c r="G42" s="64"/>
      <c r="H42" s="64"/>
      <c r="I42" s="64"/>
      <c r="J42" s="65"/>
    </row>
    <row r="43" spans="1:10" s="66" customFormat="1" x14ac:dyDescent="0.2">
      <c r="A43" s="67"/>
      <c r="B43" s="64"/>
      <c r="C43" s="64"/>
      <c r="D43" s="64"/>
      <c r="E43" s="64"/>
      <c r="F43" s="64"/>
      <c r="G43" s="64"/>
      <c r="H43" s="64"/>
      <c r="I43" s="64"/>
      <c r="J43" s="65"/>
    </row>
    <row r="44" spans="1:10" s="66" customFormat="1" x14ac:dyDescent="0.2">
      <c r="A44" s="67"/>
      <c r="B44" s="64"/>
      <c r="C44" s="64"/>
      <c r="D44" s="64"/>
      <c r="E44" s="64"/>
      <c r="F44" s="64"/>
      <c r="G44" s="64"/>
      <c r="H44" s="64"/>
      <c r="I44" s="64"/>
      <c r="J44" s="65"/>
    </row>
    <row r="45" spans="1:10" s="66" customFormat="1" ht="9" customHeight="1" x14ac:dyDescent="0.2">
      <c r="A45" s="67"/>
      <c r="B45" s="64"/>
      <c r="C45" s="64"/>
      <c r="D45" s="64"/>
      <c r="E45" s="64"/>
      <c r="F45" s="64"/>
      <c r="G45" s="64"/>
      <c r="H45" s="64"/>
      <c r="I45" s="64"/>
      <c r="J45" s="65"/>
    </row>
    <row r="46" spans="1:10" s="66" customFormat="1" x14ac:dyDescent="0.2">
      <c r="A46" s="67"/>
      <c r="B46" s="64"/>
      <c r="C46" s="64"/>
      <c r="D46" s="64"/>
      <c r="E46" s="64"/>
      <c r="F46" s="64"/>
      <c r="G46" s="64"/>
      <c r="H46" s="64"/>
      <c r="I46" s="64"/>
      <c r="J46" s="65"/>
    </row>
    <row r="47" spans="1:10" s="66" customFormat="1" x14ac:dyDescent="0.2">
      <c r="A47" s="67"/>
      <c r="B47" s="64"/>
      <c r="C47" s="64"/>
      <c r="D47" s="64"/>
      <c r="E47" s="64"/>
      <c r="F47" s="64"/>
      <c r="G47" s="64"/>
      <c r="H47" s="64"/>
      <c r="I47" s="64"/>
      <c r="J47" s="65"/>
    </row>
    <row r="48" spans="1:10" s="50" customFormat="1" ht="12.95" customHeight="1" x14ac:dyDescent="0.2">
      <c r="A48" s="44"/>
      <c r="B48" s="45" t="s">
        <v>86</v>
      </c>
      <c r="C48" s="45"/>
      <c r="D48" s="45"/>
      <c r="E48" s="45"/>
      <c r="F48" s="45"/>
      <c r="G48" s="191" t="s">
        <v>139</v>
      </c>
      <c r="H48" s="191"/>
      <c r="I48" s="45"/>
      <c r="J48" s="49"/>
    </row>
    <row r="49" spans="1:10" s="50" customFormat="1" ht="12.95" customHeight="1" x14ac:dyDescent="0.2">
      <c r="A49" s="44"/>
      <c r="B49" s="45" t="s">
        <v>87</v>
      </c>
      <c r="C49" s="45"/>
      <c r="D49" s="45"/>
      <c r="E49" s="45"/>
      <c r="F49" s="45"/>
      <c r="G49" s="192" t="s">
        <v>140</v>
      </c>
      <c r="H49" s="192"/>
      <c r="I49" s="45"/>
      <c r="J49" s="49"/>
    </row>
    <row r="50" spans="1:10" s="50" customFormat="1" ht="12.95" customHeight="1" x14ac:dyDescent="0.2">
      <c r="A50" s="44"/>
      <c r="B50" s="45" t="s">
        <v>81</v>
      </c>
      <c r="C50" s="45"/>
      <c r="D50" s="45"/>
      <c r="E50" s="45"/>
      <c r="F50" s="45"/>
      <c r="G50" s="192" t="s">
        <v>88</v>
      </c>
      <c r="H50" s="192"/>
      <c r="I50" s="45"/>
      <c r="J50" s="49"/>
    </row>
    <row r="51" spans="1:10" s="50" customFormat="1" ht="12.95" customHeight="1" x14ac:dyDescent="0.2">
      <c r="A51" s="44"/>
      <c r="B51" s="45" t="s">
        <v>82</v>
      </c>
      <c r="C51" s="45"/>
      <c r="D51" s="45"/>
      <c r="E51" s="45"/>
      <c r="F51" s="45"/>
      <c r="G51" s="192" t="s">
        <v>88</v>
      </c>
      <c r="H51" s="192"/>
      <c r="I51" s="45"/>
      <c r="J51" s="49"/>
    </row>
    <row r="52" spans="1:10" s="61" customFormat="1" x14ac:dyDescent="0.2">
      <c r="A52" s="58"/>
      <c r="B52" s="59"/>
      <c r="C52" s="59"/>
      <c r="D52" s="59"/>
      <c r="E52" s="59"/>
      <c r="F52" s="59"/>
      <c r="G52" s="59"/>
      <c r="H52" s="59"/>
      <c r="I52" s="59"/>
      <c r="J52" s="60"/>
    </row>
    <row r="53" spans="1:10" s="71" customFormat="1" ht="12.95" customHeight="1" x14ac:dyDescent="0.2">
      <c r="A53" s="68"/>
      <c r="B53" s="45" t="s">
        <v>89</v>
      </c>
      <c r="C53" s="45"/>
      <c r="D53" s="45"/>
      <c r="E53" s="45"/>
      <c r="F53" s="57" t="s">
        <v>83</v>
      </c>
      <c r="G53" s="191" t="s">
        <v>172</v>
      </c>
      <c r="H53" s="191"/>
      <c r="I53" s="69"/>
      <c r="J53" s="70"/>
    </row>
    <row r="54" spans="1:10" s="71" customFormat="1" ht="12.95" customHeight="1" x14ac:dyDescent="0.2">
      <c r="A54" s="68"/>
      <c r="B54" s="45"/>
      <c r="C54" s="45"/>
      <c r="D54" s="45"/>
      <c r="E54" s="45"/>
      <c r="F54" s="57" t="s">
        <v>84</v>
      </c>
      <c r="G54" s="192" t="s">
        <v>173</v>
      </c>
      <c r="H54" s="192"/>
      <c r="I54" s="69"/>
      <c r="J54" s="70"/>
    </row>
    <row r="55" spans="1:10" s="71" customFormat="1" ht="7.5" customHeight="1" x14ac:dyDescent="0.2">
      <c r="A55" s="68"/>
      <c r="B55" s="45"/>
      <c r="C55" s="45"/>
      <c r="D55" s="45"/>
      <c r="E55" s="45"/>
      <c r="F55" s="57"/>
      <c r="G55" s="57"/>
      <c r="H55" s="57"/>
      <c r="I55" s="69"/>
      <c r="J55" s="70"/>
    </row>
    <row r="56" spans="1:10" s="71" customFormat="1" ht="12.95" customHeight="1" x14ac:dyDescent="0.2">
      <c r="A56" s="68"/>
      <c r="B56" s="45" t="s">
        <v>85</v>
      </c>
      <c r="C56" s="45"/>
      <c r="D56" s="45"/>
      <c r="E56" s="57"/>
      <c r="F56" s="45"/>
      <c r="G56" s="167" t="s">
        <v>181</v>
      </c>
      <c r="H56" s="46"/>
      <c r="I56" s="69"/>
      <c r="J56" s="70"/>
    </row>
    <row r="57" spans="1:10" ht="22.5" customHeight="1" x14ac:dyDescent="0.2">
      <c r="A57" s="72"/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6.75" customHeight="1" x14ac:dyDescent="0.2"/>
  </sheetData>
  <mergeCells count="9">
    <mergeCell ref="A25:J25"/>
    <mergeCell ref="B26:I26"/>
    <mergeCell ref="B27:I27"/>
    <mergeCell ref="G48:H48"/>
    <mergeCell ref="G54:H54"/>
    <mergeCell ref="G49:H49"/>
    <mergeCell ref="G50:H50"/>
    <mergeCell ref="G51:H51"/>
    <mergeCell ref="G53:H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3" sqref="A3"/>
    </sheetView>
  </sheetViews>
  <sheetFormatPr defaultRowHeight="12.75" x14ac:dyDescent="0.2"/>
  <cols>
    <col min="1" max="1" width="3.7109375" style="113" customWidth="1"/>
    <col min="2" max="2" width="2.7109375" style="113" customWidth="1"/>
    <col min="3" max="3" width="4" style="113" customWidth="1"/>
    <col min="4" max="4" width="40.5703125" style="112" customWidth="1"/>
    <col min="5" max="5" width="8.28515625" style="112" customWidth="1"/>
    <col min="6" max="7" width="15.7109375" style="114" customWidth="1"/>
    <col min="8" max="8" width="4.140625" style="112" customWidth="1"/>
    <col min="9" max="9" width="9.140625" style="112"/>
    <col min="10" max="10" width="10.140625" style="112" bestFit="1" customWidth="1"/>
    <col min="11" max="16384" width="9.140625" style="112"/>
  </cols>
  <sheetData>
    <row r="1" spans="1:7" s="40" customFormat="1" ht="17.25" customHeight="1" x14ac:dyDescent="0.2">
      <c r="A1" s="76"/>
      <c r="B1" s="76"/>
      <c r="C1" s="76"/>
      <c r="F1" s="77"/>
      <c r="G1" s="77"/>
    </row>
    <row r="2" spans="1:7" s="81" customFormat="1" ht="18" x14ac:dyDescent="0.2">
      <c r="A2" s="177" t="s">
        <v>182</v>
      </c>
      <c r="B2" s="79"/>
      <c r="C2" s="79"/>
      <c r="D2" s="80"/>
      <c r="G2" s="82" t="s">
        <v>141</v>
      </c>
    </row>
    <row r="3" spans="1:7" s="81" customFormat="1" ht="9" customHeight="1" x14ac:dyDescent="0.2">
      <c r="A3" s="78"/>
      <c r="B3" s="79"/>
      <c r="C3" s="79"/>
      <c r="D3" s="80"/>
      <c r="F3" s="82"/>
      <c r="G3" s="82"/>
    </row>
    <row r="4" spans="1:7" s="83" customFormat="1" ht="18" customHeight="1" x14ac:dyDescent="0.2">
      <c r="A4" s="193" t="s">
        <v>174</v>
      </c>
      <c r="B4" s="194"/>
      <c r="C4" s="194"/>
      <c r="D4" s="194"/>
      <c r="E4" s="194"/>
      <c r="F4" s="194"/>
      <c r="G4" s="194"/>
    </row>
    <row r="5" spans="1:7" s="61" customFormat="1" ht="6.75" customHeight="1" x14ac:dyDescent="0.2">
      <c r="A5" s="84"/>
      <c r="B5" s="84"/>
      <c r="C5" s="84"/>
      <c r="F5" s="85"/>
      <c r="G5" s="85"/>
    </row>
    <row r="6" spans="1:7" s="61" customFormat="1" ht="12" customHeight="1" x14ac:dyDescent="0.2">
      <c r="A6" s="198" t="s">
        <v>2</v>
      </c>
      <c r="B6" s="200" t="s">
        <v>8</v>
      </c>
      <c r="C6" s="201"/>
      <c r="D6" s="202"/>
      <c r="E6" s="198" t="s">
        <v>9</v>
      </c>
      <c r="F6" s="88" t="s">
        <v>122</v>
      </c>
      <c r="G6" s="88" t="s">
        <v>122</v>
      </c>
    </row>
    <row r="7" spans="1:7" s="61" customFormat="1" ht="12" customHeight="1" x14ac:dyDescent="0.2">
      <c r="A7" s="199"/>
      <c r="B7" s="203"/>
      <c r="C7" s="204"/>
      <c r="D7" s="205"/>
      <c r="E7" s="199"/>
      <c r="F7" s="89" t="s">
        <v>123</v>
      </c>
      <c r="G7" s="90" t="s">
        <v>124</v>
      </c>
    </row>
    <row r="8" spans="1:7" s="95" customFormat="1" ht="24.95" customHeight="1" x14ac:dyDescent="0.2">
      <c r="A8" s="91" t="s">
        <v>3</v>
      </c>
      <c r="B8" s="195" t="s">
        <v>125</v>
      </c>
      <c r="C8" s="196"/>
      <c r="D8" s="197"/>
      <c r="E8" s="93"/>
      <c r="F8" s="94">
        <v>0</v>
      </c>
      <c r="G8" s="94">
        <v>0</v>
      </c>
    </row>
    <row r="9" spans="1:7" s="95" customFormat="1" ht="17.100000000000001" customHeight="1" x14ac:dyDescent="0.2">
      <c r="A9" s="96"/>
      <c r="B9" s="92">
        <v>1</v>
      </c>
      <c r="C9" s="87" t="s">
        <v>10</v>
      </c>
      <c r="D9" s="97"/>
      <c r="E9" s="98"/>
      <c r="F9" s="94">
        <v>0</v>
      </c>
      <c r="G9" s="94">
        <v>0</v>
      </c>
    </row>
    <row r="10" spans="1:7" s="102" customFormat="1" ht="17.100000000000001" customHeight="1" x14ac:dyDescent="0.2">
      <c r="A10" s="96"/>
      <c r="B10" s="92"/>
      <c r="C10" s="99" t="s">
        <v>90</v>
      </c>
      <c r="D10" s="100" t="s">
        <v>28</v>
      </c>
      <c r="E10" s="101"/>
      <c r="F10" s="94">
        <v>0</v>
      </c>
      <c r="G10" s="94">
        <v>0</v>
      </c>
    </row>
    <row r="11" spans="1:7" s="102" customFormat="1" ht="17.100000000000001" customHeight="1" x14ac:dyDescent="0.2">
      <c r="A11" s="103"/>
      <c r="B11" s="92"/>
      <c r="C11" s="99" t="s">
        <v>90</v>
      </c>
      <c r="D11" s="100" t="s">
        <v>29</v>
      </c>
      <c r="E11" s="101"/>
      <c r="F11" s="94">
        <v>0</v>
      </c>
      <c r="G11" s="94">
        <v>0</v>
      </c>
    </row>
    <row r="12" spans="1:7" s="95" customFormat="1" ht="17.100000000000001" customHeight="1" x14ac:dyDescent="0.2">
      <c r="A12" s="103"/>
      <c r="B12" s="92">
        <v>2</v>
      </c>
      <c r="C12" s="87" t="s">
        <v>126</v>
      </c>
      <c r="D12" s="97"/>
      <c r="E12" s="98"/>
      <c r="F12" s="94">
        <v>0</v>
      </c>
      <c r="G12" s="94">
        <v>0</v>
      </c>
    </row>
    <row r="13" spans="1:7" s="95" customFormat="1" ht="17.100000000000001" customHeight="1" x14ac:dyDescent="0.2">
      <c r="A13" s="96"/>
      <c r="B13" s="92">
        <v>3</v>
      </c>
      <c r="C13" s="87" t="s">
        <v>127</v>
      </c>
      <c r="D13" s="97"/>
      <c r="E13" s="98"/>
      <c r="F13" s="94">
        <v>0</v>
      </c>
      <c r="G13" s="94">
        <v>0</v>
      </c>
    </row>
    <row r="14" spans="1:7" s="102" customFormat="1" ht="17.100000000000001" customHeight="1" x14ac:dyDescent="0.2">
      <c r="A14" s="96"/>
      <c r="B14" s="104"/>
      <c r="C14" s="99" t="s">
        <v>90</v>
      </c>
      <c r="D14" s="100" t="s">
        <v>91</v>
      </c>
      <c r="E14" s="101"/>
      <c r="F14" s="94">
        <v>0</v>
      </c>
      <c r="G14" s="94">
        <v>0</v>
      </c>
    </row>
    <row r="15" spans="1:7" s="102" customFormat="1" ht="17.100000000000001" customHeight="1" x14ac:dyDescent="0.2">
      <c r="A15" s="103"/>
      <c r="B15" s="105"/>
      <c r="C15" s="106" t="s">
        <v>90</v>
      </c>
      <c r="D15" s="100" t="s">
        <v>92</v>
      </c>
      <c r="E15" s="101"/>
      <c r="F15" s="94">
        <v>0</v>
      </c>
      <c r="G15" s="94">
        <v>0</v>
      </c>
    </row>
    <row r="16" spans="1:7" s="102" customFormat="1" ht="17.100000000000001" customHeight="1" x14ac:dyDescent="0.2">
      <c r="A16" s="103"/>
      <c r="B16" s="105"/>
      <c r="C16" s="106" t="s">
        <v>90</v>
      </c>
      <c r="D16" s="100" t="s">
        <v>93</v>
      </c>
      <c r="E16" s="101"/>
      <c r="F16" s="94">
        <v>0</v>
      </c>
      <c r="G16" s="94">
        <v>0</v>
      </c>
    </row>
    <row r="17" spans="1:7" s="102" customFormat="1" ht="17.100000000000001" customHeight="1" x14ac:dyDescent="0.2">
      <c r="A17" s="103"/>
      <c r="B17" s="105"/>
      <c r="C17" s="106" t="s">
        <v>90</v>
      </c>
      <c r="D17" s="100" t="s">
        <v>94</v>
      </c>
      <c r="E17" s="101"/>
      <c r="F17" s="94">
        <v>0</v>
      </c>
      <c r="G17" s="94">
        <v>0</v>
      </c>
    </row>
    <row r="18" spans="1:7" s="102" customFormat="1" ht="17.100000000000001" customHeight="1" x14ac:dyDescent="0.2">
      <c r="A18" s="103"/>
      <c r="B18" s="105"/>
      <c r="C18" s="106" t="s">
        <v>90</v>
      </c>
      <c r="D18" s="100" t="s">
        <v>97</v>
      </c>
      <c r="E18" s="101"/>
      <c r="F18" s="94">
        <v>0</v>
      </c>
      <c r="G18" s="94">
        <v>0</v>
      </c>
    </row>
    <row r="19" spans="1:7" s="102" customFormat="1" ht="17.100000000000001" customHeight="1" x14ac:dyDescent="0.2">
      <c r="A19" s="103"/>
      <c r="B19" s="105"/>
      <c r="C19" s="106" t="s">
        <v>90</v>
      </c>
      <c r="D19" s="100" t="s">
        <v>159</v>
      </c>
      <c r="E19" s="101"/>
      <c r="F19" s="94">
        <v>0</v>
      </c>
      <c r="G19" s="94">
        <v>0</v>
      </c>
    </row>
    <row r="20" spans="1:7" s="102" customFormat="1" ht="17.100000000000001" customHeight="1" x14ac:dyDescent="0.2">
      <c r="A20" s="103"/>
      <c r="B20" s="105"/>
      <c r="C20" s="106" t="s">
        <v>90</v>
      </c>
      <c r="D20" s="100"/>
      <c r="E20" s="101"/>
      <c r="F20" s="94">
        <v>0</v>
      </c>
      <c r="G20" s="94">
        <v>0</v>
      </c>
    </row>
    <row r="21" spans="1:7" s="95" customFormat="1" ht="17.100000000000001" customHeight="1" x14ac:dyDescent="0.2">
      <c r="A21" s="103"/>
      <c r="B21" s="92">
        <v>4</v>
      </c>
      <c r="C21" s="87" t="s">
        <v>11</v>
      </c>
      <c r="D21" s="97"/>
      <c r="E21" s="98"/>
      <c r="F21" s="94">
        <v>0</v>
      </c>
      <c r="G21" s="94">
        <v>0</v>
      </c>
    </row>
    <row r="22" spans="1:7" s="102" customFormat="1" ht="17.100000000000001" customHeight="1" x14ac:dyDescent="0.2">
      <c r="A22" s="96"/>
      <c r="B22" s="104"/>
      <c r="C22" s="99" t="s">
        <v>90</v>
      </c>
      <c r="D22" s="100" t="s">
        <v>12</v>
      </c>
      <c r="E22" s="101"/>
      <c r="F22" s="94">
        <v>0</v>
      </c>
      <c r="G22" s="94">
        <v>0</v>
      </c>
    </row>
    <row r="23" spans="1:7" s="102" customFormat="1" ht="17.100000000000001" customHeight="1" x14ac:dyDescent="0.2">
      <c r="A23" s="103"/>
      <c r="B23" s="105"/>
      <c r="C23" s="106" t="s">
        <v>90</v>
      </c>
      <c r="D23" s="100" t="s">
        <v>96</v>
      </c>
      <c r="E23" s="101"/>
      <c r="F23" s="94">
        <v>0</v>
      </c>
      <c r="G23" s="94">
        <v>0</v>
      </c>
    </row>
    <row r="24" spans="1:7" s="102" customFormat="1" ht="17.100000000000001" customHeight="1" x14ac:dyDescent="0.2">
      <c r="A24" s="103"/>
      <c r="B24" s="105"/>
      <c r="C24" s="106" t="s">
        <v>90</v>
      </c>
      <c r="D24" s="100" t="s">
        <v>13</v>
      </c>
      <c r="E24" s="101"/>
      <c r="F24" s="94">
        <v>0</v>
      </c>
      <c r="G24" s="94">
        <v>0</v>
      </c>
    </row>
    <row r="25" spans="1:7" s="102" customFormat="1" ht="17.100000000000001" customHeight="1" x14ac:dyDescent="0.2">
      <c r="A25" s="103"/>
      <c r="B25" s="105"/>
      <c r="C25" s="106" t="s">
        <v>90</v>
      </c>
      <c r="D25" s="100" t="s">
        <v>130</v>
      </c>
      <c r="E25" s="101"/>
      <c r="F25" s="94">
        <v>0</v>
      </c>
      <c r="G25" s="94">
        <v>0</v>
      </c>
    </row>
    <row r="26" spans="1:7" s="102" customFormat="1" ht="17.100000000000001" customHeight="1" x14ac:dyDescent="0.2">
      <c r="A26" s="103"/>
      <c r="B26" s="105"/>
      <c r="C26" s="106" t="s">
        <v>90</v>
      </c>
      <c r="D26" s="100" t="s">
        <v>14</v>
      </c>
      <c r="E26" s="101"/>
      <c r="F26" s="94">
        <v>0</v>
      </c>
      <c r="G26" s="94">
        <v>0</v>
      </c>
    </row>
    <row r="27" spans="1:7" s="102" customFormat="1" ht="17.100000000000001" customHeight="1" x14ac:dyDescent="0.2">
      <c r="A27" s="103"/>
      <c r="B27" s="105"/>
      <c r="C27" s="106" t="s">
        <v>90</v>
      </c>
      <c r="D27" s="100" t="s">
        <v>165</v>
      </c>
      <c r="E27" s="101"/>
      <c r="F27" s="94">
        <v>0</v>
      </c>
      <c r="G27" s="94">
        <v>0</v>
      </c>
    </row>
    <row r="28" spans="1:7" s="102" customFormat="1" ht="17.100000000000001" customHeight="1" x14ac:dyDescent="0.2">
      <c r="A28" s="103"/>
      <c r="B28" s="105"/>
      <c r="C28" s="106" t="s">
        <v>90</v>
      </c>
      <c r="D28" s="100"/>
      <c r="E28" s="101"/>
      <c r="F28" s="94">
        <v>0</v>
      </c>
      <c r="G28" s="94">
        <v>0</v>
      </c>
    </row>
    <row r="29" spans="1:7" s="95" customFormat="1" ht="17.100000000000001" customHeight="1" x14ac:dyDescent="0.2">
      <c r="A29" s="103"/>
      <c r="B29" s="92">
        <v>5</v>
      </c>
      <c r="C29" s="87" t="s">
        <v>128</v>
      </c>
      <c r="D29" s="97"/>
      <c r="E29" s="98"/>
      <c r="F29" s="94">
        <v>0</v>
      </c>
      <c r="G29" s="94">
        <v>0</v>
      </c>
    </row>
    <row r="30" spans="1:7" s="95" customFormat="1" ht="17.100000000000001" customHeight="1" x14ac:dyDescent="0.2">
      <c r="A30" s="96"/>
      <c r="B30" s="92">
        <v>6</v>
      </c>
      <c r="C30" s="87" t="s">
        <v>129</v>
      </c>
      <c r="D30" s="97"/>
      <c r="E30" s="98"/>
      <c r="F30" s="94">
        <v>0</v>
      </c>
      <c r="G30" s="94">
        <v>0</v>
      </c>
    </row>
    <row r="31" spans="1:7" s="95" customFormat="1" ht="17.100000000000001" customHeight="1" x14ac:dyDescent="0.2">
      <c r="A31" s="96"/>
      <c r="B31" s="92">
        <v>7</v>
      </c>
      <c r="C31" s="87" t="s">
        <v>15</v>
      </c>
      <c r="D31" s="97"/>
      <c r="E31" s="98"/>
      <c r="F31" s="94">
        <v>0</v>
      </c>
      <c r="G31" s="94">
        <v>0</v>
      </c>
    </row>
    <row r="32" spans="1:7" s="95" customFormat="1" ht="17.100000000000001" customHeight="1" x14ac:dyDescent="0.2">
      <c r="A32" s="96"/>
      <c r="B32" s="92"/>
      <c r="C32" s="99" t="s">
        <v>90</v>
      </c>
      <c r="D32" s="97" t="s">
        <v>131</v>
      </c>
      <c r="E32" s="98"/>
      <c r="F32" s="94">
        <v>0</v>
      </c>
      <c r="G32" s="94">
        <v>0</v>
      </c>
    </row>
    <row r="33" spans="1:10" s="95" customFormat="1" ht="17.100000000000001" customHeight="1" x14ac:dyDescent="0.2">
      <c r="A33" s="96"/>
      <c r="B33" s="92"/>
      <c r="C33" s="99" t="s">
        <v>90</v>
      </c>
      <c r="D33" s="176" t="s">
        <v>162</v>
      </c>
      <c r="E33" s="98"/>
      <c r="F33" s="94">
        <v>0</v>
      </c>
      <c r="G33" s="94">
        <v>0</v>
      </c>
    </row>
    <row r="34" spans="1:10" s="95" customFormat="1" ht="24.95" customHeight="1" x14ac:dyDescent="0.2">
      <c r="A34" s="107" t="s">
        <v>4</v>
      </c>
      <c r="B34" s="195" t="s">
        <v>16</v>
      </c>
      <c r="C34" s="196"/>
      <c r="D34" s="197"/>
      <c r="E34" s="98"/>
      <c r="F34" s="94">
        <v>0</v>
      </c>
      <c r="G34" s="94">
        <v>0</v>
      </c>
    </row>
    <row r="35" spans="1:10" s="95" customFormat="1" ht="17.100000000000001" customHeight="1" x14ac:dyDescent="0.2">
      <c r="A35" s="96"/>
      <c r="B35" s="92">
        <v>1</v>
      </c>
      <c r="C35" s="87" t="s">
        <v>17</v>
      </c>
      <c r="D35" s="97"/>
      <c r="E35" s="98"/>
      <c r="F35" s="94">
        <v>0</v>
      </c>
      <c r="G35" s="94">
        <v>0</v>
      </c>
    </row>
    <row r="36" spans="1:10" s="95" customFormat="1" ht="17.100000000000001" customHeight="1" x14ac:dyDescent="0.2">
      <c r="A36" s="96"/>
      <c r="B36" s="92">
        <v>2</v>
      </c>
      <c r="C36" s="87" t="s">
        <v>18</v>
      </c>
      <c r="D36" s="108"/>
      <c r="E36" s="98"/>
      <c r="F36" s="94">
        <v>0</v>
      </c>
      <c r="G36" s="94">
        <v>0</v>
      </c>
    </row>
    <row r="37" spans="1:10" s="102" customFormat="1" ht="17.100000000000001" customHeight="1" x14ac:dyDescent="0.2">
      <c r="A37" s="96"/>
      <c r="B37" s="104"/>
      <c r="C37" s="99" t="s">
        <v>90</v>
      </c>
      <c r="D37" s="100" t="s">
        <v>23</v>
      </c>
      <c r="E37" s="101"/>
      <c r="F37" s="94">
        <v>0</v>
      </c>
      <c r="G37" s="94">
        <v>0</v>
      </c>
    </row>
    <row r="38" spans="1:10" s="102" customFormat="1" ht="17.100000000000001" customHeight="1" x14ac:dyDescent="0.2">
      <c r="A38" s="103"/>
      <c r="B38" s="105"/>
      <c r="C38" s="106" t="s">
        <v>90</v>
      </c>
      <c r="D38" s="100" t="s">
        <v>5</v>
      </c>
      <c r="E38" s="101"/>
      <c r="F38" s="94">
        <v>0</v>
      </c>
      <c r="G38" s="94">
        <v>0</v>
      </c>
    </row>
    <row r="39" spans="1:10" s="102" customFormat="1" ht="17.100000000000001" customHeight="1" x14ac:dyDescent="0.2">
      <c r="A39" s="103"/>
      <c r="B39" s="105"/>
      <c r="C39" s="106" t="s">
        <v>90</v>
      </c>
      <c r="D39" s="100" t="s">
        <v>95</v>
      </c>
      <c r="E39" s="101"/>
      <c r="F39" s="94">
        <v>0</v>
      </c>
      <c r="G39" s="94">
        <v>0</v>
      </c>
      <c r="J39" s="182"/>
    </row>
    <row r="40" spans="1:10" s="102" customFormat="1" ht="17.100000000000001" customHeight="1" x14ac:dyDescent="0.2">
      <c r="A40" s="103"/>
      <c r="B40" s="105"/>
      <c r="C40" s="106" t="s">
        <v>90</v>
      </c>
      <c r="D40" s="100" t="s">
        <v>104</v>
      </c>
      <c r="E40" s="101"/>
      <c r="F40" s="94">
        <v>0</v>
      </c>
      <c r="G40" s="94">
        <v>0</v>
      </c>
    </row>
    <row r="41" spans="1:10" s="95" customFormat="1" ht="17.100000000000001" customHeight="1" x14ac:dyDescent="0.2">
      <c r="A41" s="103"/>
      <c r="B41" s="92">
        <v>3</v>
      </c>
      <c r="C41" s="87" t="s">
        <v>19</v>
      </c>
      <c r="D41" s="97"/>
      <c r="E41" s="98"/>
      <c r="F41" s="94">
        <v>0</v>
      </c>
      <c r="G41" s="94">
        <v>0</v>
      </c>
    </row>
    <row r="42" spans="1:10" s="95" customFormat="1" ht="17.100000000000001" customHeight="1" x14ac:dyDescent="0.2">
      <c r="A42" s="96"/>
      <c r="B42" s="92">
        <v>4</v>
      </c>
      <c r="C42" s="87" t="s">
        <v>20</v>
      </c>
      <c r="D42" s="97"/>
      <c r="E42" s="98"/>
      <c r="F42" s="94">
        <v>0</v>
      </c>
      <c r="G42" s="94">
        <v>0</v>
      </c>
    </row>
    <row r="43" spans="1:10" s="95" customFormat="1" ht="17.100000000000001" customHeight="1" x14ac:dyDescent="0.2">
      <c r="A43" s="96"/>
      <c r="B43" s="92">
        <v>5</v>
      </c>
      <c r="C43" s="87" t="s">
        <v>21</v>
      </c>
      <c r="D43" s="97"/>
      <c r="E43" s="98"/>
      <c r="F43" s="94">
        <v>0</v>
      </c>
      <c r="G43" s="94">
        <v>0</v>
      </c>
    </row>
    <row r="44" spans="1:10" s="95" customFormat="1" ht="17.100000000000001" customHeight="1" x14ac:dyDescent="0.2">
      <c r="A44" s="96"/>
      <c r="B44" s="92">
        <v>6</v>
      </c>
      <c r="C44" s="87" t="s">
        <v>22</v>
      </c>
      <c r="D44" s="97"/>
      <c r="E44" s="98"/>
      <c r="F44" s="94">
        <v>0</v>
      </c>
      <c r="G44" s="94">
        <v>0</v>
      </c>
    </row>
    <row r="45" spans="1:10" s="95" customFormat="1" ht="30" customHeight="1" x14ac:dyDescent="0.2">
      <c r="A45" s="98"/>
      <c r="B45" s="195" t="s">
        <v>53</v>
      </c>
      <c r="C45" s="196"/>
      <c r="D45" s="197"/>
      <c r="E45" s="98"/>
      <c r="F45" s="94">
        <v>0</v>
      </c>
      <c r="G45" s="94">
        <v>0</v>
      </c>
    </row>
    <row r="46" spans="1:10" s="95" customFormat="1" ht="9.75" customHeight="1" x14ac:dyDescent="0.2">
      <c r="A46" s="109"/>
      <c r="B46" s="109"/>
      <c r="C46" s="109"/>
      <c r="D46" s="109"/>
      <c r="E46" s="110"/>
      <c r="F46" s="111"/>
      <c r="G46" s="111"/>
    </row>
    <row r="47" spans="1:10" s="95" customFormat="1" ht="15.95" customHeight="1" x14ac:dyDescent="0.2">
      <c r="A47" s="109"/>
      <c r="B47" s="109"/>
      <c r="C47" s="109"/>
      <c r="D47" s="109"/>
      <c r="E47" s="110"/>
      <c r="F47" s="111"/>
      <c r="G47" s="111"/>
    </row>
  </sheetData>
  <mergeCells count="7">
    <mergeCell ref="A4:G4"/>
    <mergeCell ref="B34:D34"/>
    <mergeCell ref="B45:D45"/>
    <mergeCell ref="E6:E7"/>
    <mergeCell ref="B6:D7"/>
    <mergeCell ref="A6:A7"/>
    <mergeCell ref="B8:D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6"/>
  <sheetViews>
    <sheetView tabSelected="1" workbookViewId="0">
      <selection activeCell="A3" sqref="A3"/>
    </sheetView>
  </sheetViews>
  <sheetFormatPr defaultRowHeight="12.75" x14ac:dyDescent="0.2"/>
  <cols>
    <col min="1" max="1" width="3.7109375" style="113" customWidth="1"/>
    <col min="2" max="2" width="2.7109375" style="113" customWidth="1"/>
    <col min="3" max="3" width="4" style="113" customWidth="1"/>
    <col min="4" max="4" width="40.5703125" style="112" customWidth="1"/>
    <col min="5" max="5" width="8.28515625" style="112" customWidth="1"/>
    <col min="6" max="7" width="15.7109375" style="114" customWidth="1"/>
    <col min="8" max="8" width="1.42578125" style="112" customWidth="1"/>
    <col min="9" max="16384" width="9.140625" style="112"/>
  </cols>
  <sheetData>
    <row r="2" spans="1:7" s="81" customFormat="1" ht="18" x14ac:dyDescent="0.2">
      <c r="A2" s="177" t="s">
        <v>182</v>
      </c>
      <c r="B2" s="79"/>
      <c r="C2" s="79"/>
      <c r="D2" s="80"/>
      <c r="G2" s="82" t="s">
        <v>141</v>
      </c>
    </row>
    <row r="3" spans="1:7" s="81" customFormat="1" ht="6" customHeight="1" x14ac:dyDescent="0.2">
      <c r="A3" s="78"/>
      <c r="B3" s="79"/>
      <c r="C3" s="79"/>
      <c r="D3" s="80"/>
      <c r="F3" s="82"/>
      <c r="G3" s="82"/>
    </row>
    <row r="4" spans="1:7" s="83" customFormat="1" ht="18" customHeight="1" x14ac:dyDescent="0.2">
      <c r="A4" s="193" t="s">
        <v>174</v>
      </c>
      <c r="B4" s="194"/>
      <c r="C4" s="194"/>
      <c r="D4" s="194"/>
      <c r="E4" s="194"/>
      <c r="F4" s="194"/>
      <c r="G4" s="194"/>
    </row>
    <row r="5" spans="1:7" s="61" customFormat="1" ht="6.75" customHeight="1" x14ac:dyDescent="0.2">
      <c r="A5" s="84"/>
      <c r="B5" s="84"/>
      <c r="C5" s="84"/>
      <c r="F5" s="85"/>
      <c r="G5" s="85"/>
    </row>
    <row r="6" spans="1:7" s="83" customFormat="1" ht="15.95" customHeight="1" x14ac:dyDescent="0.2">
      <c r="A6" s="198" t="s">
        <v>2</v>
      </c>
      <c r="B6" s="200" t="s">
        <v>48</v>
      </c>
      <c r="C6" s="201"/>
      <c r="D6" s="202"/>
      <c r="E6" s="198" t="s">
        <v>9</v>
      </c>
      <c r="F6" s="88" t="s">
        <v>122</v>
      </c>
      <c r="G6" s="88" t="s">
        <v>122</v>
      </c>
    </row>
    <row r="7" spans="1:7" s="83" customFormat="1" ht="15.95" customHeight="1" x14ac:dyDescent="0.2">
      <c r="A7" s="199"/>
      <c r="B7" s="203"/>
      <c r="C7" s="204"/>
      <c r="D7" s="205"/>
      <c r="E7" s="199"/>
      <c r="F7" s="89" t="s">
        <v>123</v>
      </c>
      <c r="G7" s="90" t="s">
        <v>124</v>
      </c>
    </row>
    <row r="8" spans="1:7" s="95" customFormat="1" ht="24.95" customHeight="1" x14ac:dyDescent="0.2">
      <c r="A8" s="107" t="s">
        <v>3</v>
      </c>
      <c r="B8" s="195" t="s">
        <v>49</v>
      </c>
      <c r="C8" s="196"/>
      <c r="D8" s="197"/>
      <c r="E8" s="98"/>
      <c r="F8" s="94">
        <v>0</v>
      </c>
      <c r="G8" s="94">
        <v>0</v>
      </c>
    </row>
    <row r="9" spans="1:7" s="95" customFormat="1" ht="15.95" customHeight="1" x14ac:dyDescent="0.2">
      <c r="A9" s="96"/>
      <c r="B9" s="92">
        <v>1</v>
      </c>
      <c r="C9" s="87" t="s">
        <v>24</v>
      </c>
      <c r="D9" s="97"/>
      <c r="E9" s="98"/>
      <c r="F9" s="94">
        <v>0</v>
      </c>
      <c r="G9" s="94">
        <v>0</v>
      </c>
    </row>
    <row r="10" spans="1:7" s="95" customFormat="1" ht="15.95" customHeight="1" x14ac:dyDescent="0.2">
      <c r="A10" s="96"/>
      <c r="B10" s="92">
        <v>2</v>
      </c>
      <c r="C10" s="87" t="s">
        <v>25</v>
      </c>
      <c r="D10" s="97"/>
      <c r="E10" s="98"/>
      <c r="F10" s="94">
        <f>F11+F12</f>
        <v>0</v>
      </c>
      <c r="G10" s="94">
        <f>G11+G12</f>
        <v>0</v>
      </c>
    </row>
    <row r="11" spans="1:7" s="102" customFormat="1" ht="15.95" customHeight="1" x14ac:dyDescent="0.2">
      <c r="A11" s="96"/>
      <c r="B11" s="104"/>
      <c r="C11" s="99" t="s">
        <v>90</v>
      </c>
      <c r="D11" s="100" t="s">
        <v>98</v>
      </c>
      <c r="E11" s="101"/>
      <c r="F11" s="94">
        <v>0</v>
      </c>
      <c r="G11" s="94">
        <v>0</v>
      </c>
    </row>
    <row r="12" spans="1:7" s="102" customFormat="1" ht="15.95" customHeight="1" x14ac:dyDescent="0.2">
      <c r="A12" s="103"/>
      <c r="B12" s="105"/>
      <c r="C12" s="106" t="s">
        <v>90</v>
      </c>
      <c r="D12" s="100" t="s">
        <v>132</v>
      </c>
      <c r="E12" s="101"/>
      <c r="F12" s="94">
        <v>0</v>
      </c>
      <c r="G12" s="94">
        <v>0</v>
      </c>
    </row>
    <row r="13" spans="1:7" s="95" customFormat="1" ht="15.95" customHeight="1" x14ac:dyDescent="0.2">
      <c r="A13" s="103"/>
      <c r="B13" s="92">
        <v>3</v>
      </c>
      <c r="C13" s="87" t="s">
        <v>26</v>
      </c>
      <c r="D13" s="97"/>
      <c r="E13" s="98"/>
      <c r="F13" s="94">
        <f t="shared" ref="F13:G13" si="0">F14+F15</f>
        <v>0</v>
      </c>
      <c r="G13" s="94">
        <f t="shared" si="0"/>
        <v>0</v>
      </c>
    </row>
    <row r="14" spans="1:7" s="102" customFormat="1" ht="15.95" customHeight="1" x14ac:dyDescent="0.2">
      <c r="A14" s="96"/>
      <c r="B14" s="104"/>
      <c r="C14" s="99" t="s">
        <v>90</v>
      </c>
      <c r="D14" s="100" t="s">
        <v>32</v>
      </c>
      <c r="E14" s="101"/>
      <c r="F14" s="94">
        <v>0</v>
      </c>
      <c r="G14" s="94">
        <v>0</v>
      </c>
    </row>
    <row r="15" spans="1:7" s="102" customFormat="1" ht="15.95" customHeight="1" x14ac:dyDescent="0.2">
      <c r="A15" s="103"/>
      <c r="B15" s="105"/>
      <c r="C15" s="106" t="s">
        <v>90</v>
      </c>
      <c r="D15" s="100" t="s">
        <v>63</v>
      </c>
      <c r="E15" s="101"/>
      <c r="F15" s="94">
        <v>0</v>
      </c>
      <c r="G15" s="94">
        <v>0</v>
      </c>
    </row>
    <row r="16" spans="1:7" s="102" customFormat="1" ht="15.95" customHeight="1" x14ac:dyDescent="0.2">
      <c r="A16" s="103"/>
      <c r="B16" s="105"/>
      <c r="C16" s="106" t="s">
        <v>90</v>
      </c>
      <c r="D16" s="100" t="s">
        <v>99</v>
      </c>
      <c r="E16" s="101"/>
      <c r="F16" s="94">
        <f t="shared" ref="F16:G16" si="1">F17+F18</f>
        <v>0</v>
      </c>
      <c r="G16" s="94">
        <f t="shared" si="1"/>
        <v>0</v>
      </c>
    </row>
    <row r="17" spans="1:7" s="102" customFormat="1" ht="15.95" customHeight="1" x14ac:dyDescent="0.2">
      <c r="A17" s="103"/>
      <c r="B17" s="105"/>
      <c r="C17" s="106" t="s">
        <v>90</v>
      </c>
      <c r="D17" s="100" t="s">
        <v>100</v>
      </c>
      <c r="E17" s="101"/>
      <c r="F17" s="94">
        <v>0</v>
      </c>
      <c r="G17" s="94">
        <v>0</v>
      </c>
    </row>
    <row r="18" spans="1:7" s="102" customFormat="1" ht="15.95" customHeight="1" x14ac:dyDescent="0.2">
      <c r="A18" s="103"/>
      <c r="B18" s="105"/>
      <c r="C18" s="106" t="s">
        <v>90</v>
      </c>
      <c r="D18" s="100" t="s">
        <v>101</v>
      </c>
      <c r="E18" s="101"/>
      <c r="F18" s="94">
        <v>0</v>
      </c>
      <c r="G18" s="94">
        <v>0</v>
      </c>
    </row>
    <row r="19" spans="1:7" s="102" customFormat="1" ht="15.95" customHeight="1" x14ac:dyDescent="0.2">
      <c r="A19" s="103"/>
      <c r="B19" s="105"/>
      <c r="C19" s="106" t="s">
        <v>90</v>
      </c>
      <c r="D19" s="100" t="s">
        <v>102</v>
      </c>
      <c r="E19" s="101"/>
      <c r="F19" s="94">
        <f t="shared" ref="F19:G19" si="2">F20+F21</f>
        <v>0</v>
      </c>
      <c r="G19" s="94">
        <f t="shared" si="2"/>
        <v>0</v>
      </c>
    </row>
    <row r="20" spans="1:7" s="102" customFormat="1" ht="15.95" customHeight="1" x14ac:dyDescent="0.2">
      <c r="A20" s="103"/>
      <c r="B20" s="105"/>
      <c r="C20" s="106" t="s">
        <v>90</v>
      </c>
      <c r="D20" s="100" t="s">
        <v>103</v>
      </c>
      <c r="E20" s="101"/>
      <c r="F20" s="94">
        <v>0</v>
      </c>
      <c r="G20" s="94">
        <v>0</v>
      </c>
    </row>
    <row r="21" spans="1:7" s="102" customFormat="1" ht="15.95" customHeight="1" x14ac:dyDescent="0.2">
      <c r="A21" s="103"/>
      <c r="B21" s="105"/>
      <c r="C21" s="106" t="s">
        <v>90</v>
      </c>
      <c r="D21" s="100" t="s">
        <v>97</v>
      </c>
      <c r="E21" s="101"/>
      <c r="F21" s="94">
        <v>0</v>
      </c>
      <c r="G21" s="94">
        <v>0</v>
      </c>
    </row>
    <row r="22" spans="1:7" s="102" customFormat="1" ht="15.95" customHeight="1" x14ac:dyDescent="0.2">
      <c r="A22" s="103"/>
      <c r="B22" s="105"/>
      <c r="C22" s="106" t="s">
        <v>90</v>
      </c>
      <c r="D22" s="100" t="s">
        <v>163</v>
      </c>
      <c r="E22" s="101"/>
      <c r="F22" s="94">
        <f t="shared" ref="F22:G22" si="3">F23+F24</f>
        <v>0</v>
      </c>
      <c r="G22" s="94">
        <f t="shared" si="3"/>
        <v>0</v>
      </c>
    </row>
    <row r="23" spans="1:7" s="102" customFormat="1" ht="15.95" customHeight="1" x14ac:dyDescent="0.2">
      <c r="A23" s="103"/>
      <c r="B23" s="105"/>
      <c r="C23" s="106" t="s">
        <v>90</v>
      </c>
      <c r="D23" s="100" t="s">
        <v>105</v>
      </c>
      <c r="E23" s="101"/>
      <c r="F23" s="94">
        <v>0</v>
      </c>
      <c r="G23" s="94">
        <v>0</v>
      </c>
    </row>
    <row r="24" spans="1:7" s="95" customFormat="1" ht="15.95" customHeight="1" x14ac:dyDescent="0.2">
      <c r="A24" s="103"/>
      <c r="B24" s="92">
        <v>4</v>
      </c>
      <c r="C24" s="87" t="s">
        <v>27</v>
      </c>
      <c r="D24" s="97"/>
      <c r="E24" s="98"/>
      <c r="F24" s="94">
        <v>0</v>
      </c>
      <c r="G24" s="94">
        <v>0</v>
      </c>
    </row>
    <row r="25" spans="1:7" s="95" customFormat="1" ht="15.95" customHeight="1" x14ac:dyDescent="0.2">
      <c r="A25" s="96"/>
      <c r="B25" s="92">
        <v>5</v>
      </c>
      <c r="C25" s="87" t="s">
        <v>133</v>
      </c>
      <c r="D25" s="97"/>
      <c r="E25" s="98"/>
      <c r="F25" s="94">
        <f t="shared" ref="F25:G25" si="4">F26+F27</f>
        <v>0</v>
      </c>
      <c r="G25" s="94">
        <f t="shared" si="4"/>
        <v>0</v>
      </c>
    </row>
    <row r="26" spans="1:7" s="95" customFormat="1" ht="24.75" customHeight="1" x14ac:dyDescent="0.2">
      <c r="A26" s="107" t="s">
        <v>4</v>
      </c>
      <c r="B26" s="195" t="s">
        <v>50</v>
      </c>
      <c r="C26" s="196"/>
      <c r="D26" s="197"/>
      <c r="E26" s="98"/>
      <c r="F26" s="94">
        <v>0</v>
      </c>
      <c r="G26" s="94">
        <v>0</v>
      </c>
    </row>
    <row r="27" spans="1:7" s="95" customFormat="1" ht="15.95" customHeight="1" x14ac:dyDescent="0.2">
      <c r="A27" s="96"/>
      <c r="B27" s="92">
        <v>1</v>
      </c>
      <c r="C27" s="87" t="s">
        <v>33</v>
      </c>
      <c r="D27" s="108"/>
      <c r="E27" s="98"/>
      <c r="F27" s="94">
        <v>0</v>
      </c>
      <c r="G27" s="94">
        <v>0</v>
      </c>
    </row>
    <row r="28" spans="1:7" s="102" customFormat="1" ht="15.95" customHeight="1" x14ac:dyDescent="0.2">
      <c r="A28" s="96"/>
      <c r="B28" s="104"/>
      <c r="C28" s="99" t="s">
        <v>90</v>
      </c>
      <c r="D28" s="100" t="s">
        <v>34</v>
      </c>
      <c r="E28" s="101"/>
      <c r="F28" s="94">
        <f t="shared" ref="F28:G28" si="5">F29+F30</f>
        <v>0</v>
      </c>
      <c r="G28" s="94">
        <f t="shared" si="5"/>
        <v>0</v>
      </c>
    </row>
    <row r="29" spans="1:7" s="102" customFormat="1" ht="15.95" customHeight="1" x14ac:dyDescent="0.2">
      <c r="A29" s="103"/>
      <c r="B29" s="105"/>
      <c r="C29" s="106" t="s">
        <v>90</v>
      </c>
      <c r="D29" s="100" t="s">
        <v>30</v>
      </c>
      <c r="E29" s="101"/>
      <c r="F29" s="94">
        <v>0</v>
      </c>
      <c r="G29" s="94">
        <v>0</v>
      </c>
    </row>
    <row r="30" spans="1:7" s="95" customFormat="1" ht="15.95" customHeight="1" x14ac:dyDescent="0.2">
      <c r="A30" s="103"/>
      <c r="B30" s="92">
        <v>2</v>
      </c>
      <c r="C30" s="87" t="s">
        <v>35</v>
      </c>
      <c r="D30" s="97"/>
      <c r="E30" s="98"/>
      <c r="F30" s="94">
        <v>0</v>
      </c>
      <c r="G30" s="94">
        <v>0</v>
      </c>
    </row>
    <row r="31" spans="1:7" s="95" customFormat="1" ht="15.95" customHeight="1" x14ac:dyDescent="0.2">
      <c r="A31" s="96"/>
      <c r="B31" s="92">
        <v>3</v>
      </c>
      <c r="C31" s="87" t="s">
        <v>27</v>
      </c>
      <c r="D31" s="97"/>
      <c r="E31" s="98"/>
      <c r="F31" s="94">
        <f t="shared" ref="F31:G31" si="6">F32+F33</f>
        <v>0</v>
      </c>
      <c r="G31" s="94">
        <f t="shared" si="6"/>
        <v>0</v>
      </c>
    </row>
    <row r="32" spans="1:7" s="95" customFormat="1" ht="15.95" customHeight="1" x14ac:dyDescent="0.2">
      <c r="A32" s="96"/>
      <c r="B32" s="92">
        <v>4</v>
      </c>
      <c r="C32" s="87" t="s">
        <v>36</v>
      </c>
      <c r="D32" s="97"/>
      <c r="E32" s="98"/>
      <c r="F32" s="94">
        <v>0</v>
      </c>
      <c r="G32" s="94">
        <v>0</v>
      </c>
    </row>
    <row r="33" spans="1:7" s="95" customFormat="1" ht="24.75" customHeight="1" x14ac:dyDescent="0.2">
      <c r="A33" s="96"/>
      <c r="B33" s="195" t="s">
        <v>52</v>
      </c>
      <c r="C33" s="196"/>
      <c r="D33" s="197"/>
      <c r="E33" s="98"/>
      <c r="F33" s="94">
        <v>0</v>
      </c>
      <c r="G33" s="94">
        <v>0</v>
      </c>
    </row>
    <row r="34" spans="1:7" s="95" customFormat="1" ht="24.75" customHeight="1" x14ac:dyDescent="0.2">
      <c r="A34" s="107" t="s">
        <v>37</v>
      </c>
      <c r="B34" s="195" t="s">
        <v>38</v>
      </c>
      <c r="C34" s="196"/>
      <c r="D34" s="197"/>
      <c r="E34" s="98"/>
      <c r="F34" s="94">
        <f t="shared" ref="F34:G34" si="7">F35+F36</f>
        <v>0</v>
      </c>
      <c r="G34" s="94">
        <f t="shared" si="7"/>
        <v>0</v>
      </c>
    </row>
    <row r="35" spans="1:7" s="95" customFormat="1" ht="15.95" customHeight="1" x14ac:dyDescent="0.2">
      <c r="A35" s="96"/>
      <c r="B35" s="92">
        <v>1</v>
      </c>
      <c r="C35" s="87" t="s">
        <v>39</v>
      </c>
      <c r="D35" s="97"/>
      <c r="E35" s="98"/>
      <c r="F35" s="94">
        <v>0</v>
      </c>
      <c r="G35" s="94">
        <v>0</v>
      </c>
    </row>
    <row r="36" spans="1:7" s="95" customFormat="1" ht="15.95" customHeight="1" x14ac:dyDescent="0.2">
      <c r="A36" s="96"/>
      <c r="B36" s="115">
        <v>2</v>
      </c>
      <c r="C36" s="87" t="s">
        <v>40</v>
      </c>
      <c r="D36" s="97"/>
      <c r="E36" s="98"/>
      <c r="F36" s="94">
        <v>0</v>
      </c>
      <c r="G36" s="94">
        <v>0</v>
      </c>
    </row>
    <row r="37" spans="1:7" s="95" customFormat="1" ht="15.95" customHeight="1" x14ac:dyDescent="0.2">
      <c r="A37" s="96"/>
      <c r="B37" s="92">
        <v>3</v>
      </c>
      <c r="C37" s="87" t="s">
        <v>41</v>
      </c>
      <c r="D37" s="97"/>
      <c r="E37" s="98"/>
      <c r="F37" s="94">
        <f t="shared" ref="F37:G37" si="8">F38+F39</f>
        <v>0</v>
      </c>
      <c r="G37" s="94">
        <f t="shared" si="8"/>
        <v>0</v>
      </c>
    </row>
    <row r="38" spans="1:7" s="95" customFormat="1" ht="15.95" customHeight="1" x14ac:dyDescent="0.2">
      <c r="A38" s="96"/>
      <c r="B38" s="115">
        <v>4</v>
      </c>
      <c r="C38" s="87" t="s">
        <v>42</v>
      </c>
      <c r="D38" s="97"/>
      <c r="E38" s="98"/>
      <c r="F38" s="94">
        <v>0</v>
      </c>
      <c r="G38" s="94">
        <v>0</v>
      </c>
    </row>
    <row r="39" spans="1:7" s="95" customFormat="1" ht="15.95" customHeight="1" x14ac:dyDescent="0.2">
      <c r="A39" s="96"/>
      <c r="B39" s="92">
        <v>5</v>
      </c>
      <c r="C39" s="87" t="s">
        <v>106</v>
      </c>
      <c r="D39" s="97"/>
      <c r="E39" s="98"/>
      <c r="F39" s="94">
        <v>0</v>
      </c>
      <c r="G39" s="94">
        <v>0</v>
      </c>
    </row>
    <row r="40" spans="1:7" s="95" customFormat="1" ht="15.95" customHeight="1" x14ac:dyDescent="0.2">
      <c r="A40" s="96"/>
      <c r="B40" s="115">
        <v>6</v>
      </c>
      <c r="C40" s="87" t="s">
        <v>43</v>
      </c>
      <c r="D40" s="97"/>
      <c r="E40" s="98"/>
      <c r="F40" s="94">
        <f t="shared" ref="F40:G40" si="9">F41+F42</f>
        <v>0</v>
      </c>
      <c r="G40" s="94">
        <f t="shared" si="9"/>
        <v>0</v>
      </c>
    </row>
    <row r="41" spans="1:7" s="95" customFormat="1" ht="15.95" customHeight="1" x14ac:dyDescent="0.2">
      <c r="A41" s="96"/>
      <c r="B41" s="92">
        <v>7</v>
      </c>
      <c r="C41" s="87" t="s">
        <v>44</v>
      </c>
      <c r="D41" s="97"/>
      <c r="E41" s="98"/>
      <c r="F41" s="94">
        <v>0</v>
      </c>
      <c r="G41" s="94">
        <v>0</v>
      </c>
    </row>
    <row r="42" spans="1:7" s="95" customFormat="1" ht="15.95" customHeight="1" x14ac:dyDescent="0.2">
      <c r="A42" s="96"/>
      <c r="B42" s="115">
        <v>8</v>
      </c>
      <c r="C42" s="87" t="s">
        <v>45</v>
      </c>
      <c r="D42" s="97"/>
      <c r="E42" s="98"/>
      <c r="F42" s="94">
        <v>0</v>
      </c>
      <c r="G42" s="94">
        <v>0</v>
      </c>
    </row>
    <row r="43" spans="1:7" s="95" customFormat="1" ht="15.95" customHeight="1" x14ac:dyDescent="0.2">
      <c r="A43" s="96"/>
      <c r="B43" s="92">
        <v>9</v>
      </c>
      <c r="C43" s="87" t="s">
        <v>46</v>
      </c>
      <c r="D43" s="97"/>
      <c r="E43" s="98"/>
      <c r="F43" s="94">
        <f t="shared" ref="F43:G43" si="10">F44+F45</f>
        <v>0</v>
      </c>
      <c r="G43" s="94">
        <f t="shared" si="10"/>
        <v>0</v>
      </c>
    </row>
    <row r="44" spans="1:7" s="95" customFormat="1" ht="15.95" customHeight="1" x14ac:dyDescent="0.2">
      <c r="A44" s="96"/>
      <c r="B44" s="115">
        <v>10</v>
      </c>
      <c r="C44" s="87" t="s">
        <v>47</v>
      </c>
      <c r="D44" s="97"/>
      <c r="E44" s="98"/>
      <c r="F44" s="94">
        <v>0</v>
      </c>
      <c r="G44" s="94">
        <v>0</v>
      </c>
    </row>
    <row r="45" spans="1:7" s="95" customFormat="1" ht="24.75" customHeight="1" x14ac:dyDescent="0.2">
      <c r="A45" s="96"/>
      <c r="B45" s="195" t="s">
        <v>51</v>
      </c>
      <c r="C45" s="196"/>
      <c r="D45" s="197"/>
      <c r="E45" s="98"/>
      <c r="F45" s="94">
        <v>0</v>
      </c>
      <c r="G45" s="94">
        <v>0</v>
      </c>
    </row>
    <row r="46" spans="1:7" s="95" customFormat="1" ht="15.95" customHeight="1" x14ac:dyDescent="0.2">
      <c r="A46" s="109"/>
      <c r="B46" s="109"/>
      <c r="C46" s="116"/>
      <c r="D46" s="110"/>
      <c r="E46" s="110"/>
      <c r="F46" s="111"/>
      <c r="G46" s="111"/>
    </row>
    <row r="47" spans="1:7" s="95" customFormat="1" ht="15.95" customHeight="1" x14ac:dyDescent="0.2">
      <c r="A47" s="109"/>
      <c r="B47" s="109"/>
      <c r="C47" s="116"/>
      <c r="D47" s="110"/>
      <c r="E47" s="110"/>
      <c r="F47" s="111"/>
      <c r="G47" s="111"/>
    </row>
    <row r="48" spans="1:7" s="95" customFormat="1" ht="15.95" customHeight="1" x14ac:dyDescent="0.2">
      <c r="A48" s="109"/>
      <c r="B48" s="109"/>
      <c r="C48" s="116"/>
      <c r="D48" s="110"/>
      <c r="E48" s="110"/>
      <c r="F48" s="111"/>
      <c r="G48" s="111"/>
    </row>
    <row r="49" spans="1:7" s="95" customFormat="1" ht="15.95" customHeight="1" x14ac:dyDescent="0.2">
      <c r="A49" s="109"/>
      <c r="B49" s="109"/>
      <c r="C49" s="116"/>
      <c r="D49" s="110"/>
      <c r="E49" s="110"/>
      <c r="F49" s="111"/>
      <c r="G49" s="111"/>
    </row>
    <row r="50" spans="1:7" s="95" customFormat="1" ht="15.95" customHeight="1" x14ac:dyDescent="0.2">
      <c r="A50" s="109"/>
      <c r="B50" s="109"/>
      <c r="C50" s="116"/>
      <c r="D50" s="110"/>
      <c r="E50" s="110"/>
      <c r="F50" s="111"/>
      <c r="G50" s="111"/>
    </row>
    <row r="51" spans="1:7" s="95" customFormat="1" ht="15.95" customHeight="1" x14ac:dyDescent="0.2">
      <c r="A51" s="109"/>
      <c r="B51" s="109"/>
      <c r="C51" s="116"/>
      <c r="D51" s="110"/>
      <c r="E51" s="110"/>
      <c r="F51" s="111"/>
      <c r="G51" s="111"/>
    </row>
    <row r="52" spans="1:7" s="95" customFormat="1" ht="15.95" customHeight="1" x14ac:dyDescent="0.2">
      <c r="A52" s="109"/>
      <c r="B52" s="109"/>
      <c r="C52" s="116"/>
      <c r="D52" s="110"/>
      <c r="E52" s="110"/>
      <c r="F52" s="111"/>
      <c r="G52" s="111"/>
    </row>
    <row r="53" spans="1:7" s="95" customFormat="1" ht="15.95" customHeight="1" x14ac:dyDescent="0.2">
      <c r="A53" s="109"/>
      <c r="B53" s="109"/>
      <c r="C53" s="116"/>
      <c r="D53" s="110"/>
      <c r="E53" s="110"/>
      <c r="F53" s="111"/>
      <c r="G53" s="111"/>
    </row>
    <row r="54" spans="1:7" s="95" customFormat="1" ht="15.95" customHeight="1" x14ac:dyDescent="0.2">
      <c r="A54" s="109"/>
      <c r="B54" s="109"/>
      <c r="C54" s="116"/>
      <c r="D54" s="110"/>
      <c r="E54" s="110"/>
      <c r="F54" s="111"/>
      <c r="G54" s="111"/>
    </row>
    <row r="55" spans="1:7" s="95" customFormat="1" ht="15.95" customHeight="1" x14ac:dyDescent="0.2">
      <c r="A55" s="109"/>
      <c r="B55" s="109"/>
      <c r="C55" s="109"/>
      <c r="D55" s="109"/>
      <c r="E55" s="110"/>
      <c r="F55" s="111"/>
      <c r="G55" s="111"/>
    </row>
    <row r="56" spans="1:7" x14ac:dyDescent="0.2">
      <c r="A56" s="117"/>
      <c r="B56" s="117"/>
      <c r="C56" s="118"/>
      <c r="D56" s="119"/>
      <c r="E56" s="119"/>
      <c r="F56" s="120"/>
      <c r="G56" s="120"/>
    </row>
  </sheetData>
  <mergeCells count="9">
    <mergeCell ref="B45:D45"/>
    <mergeCell ref="A6:A7"/>
    <mergeCell ref="B6:D7"/>
    <mergeCell ref="B26:D26"/>
    <mergeCell ref="A4:G4"/>
    <mergeCell ref="B33:D33"/>
    <mergeCell ref="B8:D8"/>
    <mergeCell ref="E6:E7"/>
    <mergeCell ref="B34:D3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workbookViewId="0">
      <selection activeCell="A3" sqref="A3"/>
    </sheetView>
  </sheetViews>
  <sheetFormatPr defaultRowHeight="12.75" x14ac:dyDescent="0.2"/>
  <cols>
    <col min="1" max="1" width="3.7109375" style="84" customWidth="1"/>
    <col min="2" max="2" width="5.28515625" style="84" customWidth="1"/>
    <col min="3" max="3" width="2.7109375" style="84" customWidth="1"/>
    <col min="4" max="4" width="51.7109375" style="61" customWidth="1"/>
    <col min="5" max="5" width="17.5703125" style="85" customWidth="1"/>
    <col min="6" max="6" width="18" style="85" customWidth="1"/>
    <col min="7" max="7" width="1.42578125" style="61" customWidth="1"/>
    <col min="8" max="8" width="9.140625" style="61"/>
    <col min="9" max="9" width="18" style="124" customWidth="1"/>
    <col min="10" max="10" width="13.5703125" style="61" customWidth="1"/>
    <col min="11" max="16384" width="9.140625" style="61"/>
  </cols>
  <sheetData>
    <row r="2" spans="1:10" s="83" customFormat="1" ht="18" x14ac:dyDescent="0.2">
      <c r="A2" s="177" t="s">
        <v>182</v>
      </c>
      <c r="B2" s="79"/>
      <c r="C2" s="79"/>
      <c r="D2" s="80"/>
      <c r="E2" s="81"/>
      <c r="F2" s="82" t="s">
        <v>141</v>
      </c>
      <c r="G2" s="81"/>
      <c r="H2" s="81"/>
      <c r="I2" s="122"/>
    </row>
    <row r="3" spans="1:10" s="83" customFormat="1" ht="7.5" customHeight="1" x14ac:dyDescent="0.2">
      <c r="A3" s="78"/>
      <c r="B3" s="78"/>
      <c r="C3" s="79"/>
      <c r="D3" s="80"/>
      <c r="E3" s="82"/>
      <c r="F3" s="121"/>
      <c r="G3" s="81"/>
      <c r="H3" s="81"/>
      <c r="I3" s="122"/>
    </row>
    <row r="4" spans="1:10" s="83" customFormat="1" ht="29.25" customHeight="1" x14ac:dyDescent="0.2">
      <c r="A4" s="206" t="s">
        <v>175</v>
      </c>
      <c r="B4" s="206"/>
      <c r="C4" s="206"/>
      <c r="D4" s="206"/>
      <c r="E4" s="206"/>
      <c r="F4" s="206"/>
      <c r="G4" s="81"/>
      <c r="H4" s="81"/>
      <c r="I4" s="122"/>
    </row>
    <row r="5" spans="1:10" s="83" customFormat="1" ht="18.75" customHeight="1" x14ac:dyDescent="0.2">
      <c r="A5" s="222" t="s">
        <v>120</v>
      </c>
      <c r="B5" s="222"/>
      <c r="C5" s="222"/>
      <c r="D5" s="222"/>
      <c r="E5" s="222"/>
      <c r="F5" s="222"/>
      <c r="G5" s="123"/>
      <c r="H5" s="123"/>
      <c r="I5" s="122"/>
    </row>
    <row r="6" spans="1:10" ht="7.5" customHeight="1" x14ac:dyDescent="0.2"/>
    <row r="7" spans="1:10" s="83" customFormat="1" ht="15.95" customHeight="1" x14ac:dyDescent="0.2">
      <c r="A7" s="216" t="s">
        <v>2</v>
      </c>
      <c r="B7" s="210" t="s">
        <v>121</v>
      </c>
      <c r="C7" s="211"/>
      <c r="D7" s="212"/>
      <c r="E7" s="125" t="s">
        <v>122</v>
      </c>
      <c r="F7" s="125" t="s">
        <v>122</v>
      </c>
      <c r="G7" s="95"/>
      <c r="H7" s="95"/>
      <c r="I7" s="122"/>
    </row>
    <row r="8" spans="1:10" s="83" customFormat="1" ht="15.95" customHeight="1" x14ac:dyDescent="0.2">
      <c r="A8" s="217"/>
      <c r="B8" s="213"/>
      <c r="C8" s="214"/>
      <c r="D8" s="215"/>
      <c r="E8" s="126" t="s">
        <v>123</v>
      </c>
      <c r="F8" s="127" t="s">
        <v>124</v>
      </c>
      <c r="G8" s="95"/>
      <c r="H8" s="95"/>
      <c r="I8" s="122"/>
    </row>
    <row r="9" spans="1:10" s="83" customFormat="1" ht="24.95" customHeight="1" x14ac:dyDescent="0.2">
      <c r="A9" s="128">
        <v>1</v>
      </c>
      <c r="B9" s="218" t="s">
        <v>54</v>
      </c>
      <c r="C9" s="219"/>
      <c r="D9" s="220"/>
      <c r="E9" s="130">
        <v>0</v>
      </c>
      <c r="F9" s="130">
        <v>0</v>
      </c>
      <c r="I9" s="122"/>
      <c r="J9" s="184"/>
    </row>
    <row r="10" spans="1:10" s="83" customFormat="1" ht="24.95" customHeight="1" x14ac:dyDescent="0.2">
      <c r="A10" s="128">
        <v>2</v>
      </c>
      <c r="B10" s="218" t="s">
        <v>55</v>
      </c>
      <c r="C10" s="219"/>
      <c r="D10" s="220"/>
      <c r="E10" s="130">
        <v>0</v>
      </c>
      <c r="F10" s="130">
        <v>0</v>
      </c>
      <c r="I10" s="122"/>
    </row>
    <row r="11" spans="1:10" s="83" customFormat="1" ht="24.95" customHeight="1" x14ac:dyDescent="0.2">
      <c r="A11" s="86">
        <v>3</v>
      </c>
      <c r="B11" s="221" t="s">
        <v>134</v>
      </c>
      <c r="C11" s="219"/>
      <c r="D11" s="220"/>
      <c r="E11" s="131">
        <v>0</v>
      </c>
      <c r="F11" s="131">
        <v>0</v>
      </c>
      <c r="I11" s="122"/>
    </row>
    <row r="12" spans="1:10" s="83" customFormat="1" ht="24.95" customHeight="1" x14ac:dyDescent="0.2">
      <c r="A12" s="86">
        <v>4</v>
      </c>
      <c r="B12" s="218" t="s">
        <v>107</v>
      </c>
      <c r="C12" s="219"/>
      <c r="D12" s="220"/>
      <c r="E12" s="130">
        <v>0</v>
      </c>
      <c r="F12" s="130">
        <v>0</v>
      </c>
      <c r="I12" s="122"/>
    </row>
    <row r="13" spans="1:10" s="83" customFormat="1" ht="24.95" customHeight="1" x14ac:dyDescent="0.2">
      <c r="A13" s="86">
        <v>5</v>
      </c>
      <c r="B13" s="218" t="s">
        <v>108</v>
      </c>
      <c r="C13" s="219"/>
      <c r="D13" s="220"/>
      <c r="E13" s="130">
        <v>0</v>
      </c>
      <c r="F13" s="130">
        <v>0</v>
      </c>
      <c r="I13" s="140"/>
    </row>
    <row r="14" spans="1:10" s="83" customFormat="1" ht="24.95" customHeight="1" x14ac:dyDescent="0.2">
      <c r="A14" s="86"/>
      <c r="B14" s="129"/>
      <c r="C14" s="223" t="s">
        <v>109</v>
      </c>
      <c r="D14" s="224"/>
      <c r="E14" s="131">
        <v>0</v>
      </c>
      <c r="F14" s="131">
        <v>0</v>
      </c>
      <c r="G14" s="102"/>
      <c r="H14" s="102"/>
      <c r="I14" s="122"/>
    </row>
    <row r="15" spans="1:10" s="83" customFormat="1" ht="24.95" customHeight="1" x14ac:dyDescent="0.2">
      <c r="A15" s="86"/>
      <c r="B15" s="129"/>
      <c r="C15" s="223" t="s">
        <v>110</v>
      </c>
      <c r="D15" s="224"/>
      <c r="E15" s="130">
        <v>0</v>
      </c>
      <c r="F15" s="130">
        <v>0</v>
      </c>
      <c r="G15" s="102"/>
      <c r="H15" s="102"/>
      <c r="I15" s="122"/>
    </row>
    <row r="16" spans="1:10" s="83" customFormat="1" ht="24.95" customHeight="1" x14ac:dyDescent="0.2">
      <c r="A16" s="128">
        <v>6</v>
      </c>
      <c r="B16" s="218" t="s">
        <v>111</v>
      </c>
      <c r="C16" s="219"/>
      <c r="D16" s="220"/>
      <c r="E16" s="130">
        <v>0</v>
      </c>
      <c r="F16" s="130">
        <v>0</v>
      </c>
      <c r="I16" s="122"/>
    </row>
    <row r="17" spans="1:10" s="83" customFormat="1" ht="24.95" customHeight="1" x14ac:dyDescent="0.2">
      <c r="A17" s="128">
        <v>7</v>
      </c>
      <c r="B17" s="218" t="s">
        <v>112</v>
      </c>
      <c r="C17" s="219"/>
      <c r="D17" s="220"/>
      <c r="E17" s="131">
        <v>0</v>
      </c>
      <c r="F17" s="131">
        <v>0</v>
      </c>
      <c r="I17" s="122"/>
    </row>
    <row r="18" spans="1:10" s="83" customFormat="1" ht="24.95" customHeight="1" x14ac:dyDescent="0.2">
      <c r="A18" s="128"/>
      <c r="B18" s="129"/>
      <c r="C18" s="173"/>
      <c r="D18" s="175" t="s">
        <v>161</v>
      </c>
      <c r="E18" s="130">
        <v>0</v>
      </c>
      <c r="F18" s="130">
        <v>0</v>
      </c>
      <c r="I18" s="122"/>
    </row>
    <row r="19" spans="1:10" s="83" customFormat="1" ht="39.950000000000003" customHeight="1" x14ac:dyDescent="0.2">
      <c r="A19" s="128">
        <v>8</v>
      </c>
      <c r="B19" s="195" t="s">
        <v>113</v>
      </c>
      <c r="C19" s="196"/>
      <c r="D19" s="197"/>
      <c r="E19" s="130">
        <v>0</v>
      </c>
      <c r="F19" s="130">
        <v>0</v>
      </c>
      <c r="G19" s="95"/>
      <c r="H19" s="95"/>
      <c r="I19" s="122"/>
    </row>
    <row r="20" spans="1:10" s="83" customFormat="1" ht="39.950000000000003" customHeight="1" x14ac:dyDescent="0.2">
      <c r="A20" s="128">
        <v>9</v>
      </c>
      <c r="B20" s="207" t="s">
        <v>114</v>
      </c>
      <c r="C20" s="208"/>
      <c r="D20" s="209"/>
      <c r="E20" s="131">
        <v>0</v>
      </c>
      <c r="F20" s="131">
        <v>0</v>
      </c>
      <c r="G20" s="95"/>
      <c r="H20" s="95"/>
      <c r="I20" s="122"/>
    </row>
    <row r="21" spans="1:10" s="83" customFormat="1" ht="24.95" customHeight="1" x14ac:dyDescent="0.2">
      <c r="A21" s="128">
        <v>10</v>
      </c>
      <c r="B21" s="218" t="s">
        <v>56</v>
      </c>
      <c r="C21" s="219"/>
      <c r="D21" s="220"/>
      <c r="E21" s="130">
        <v>0</v>
      </c>
      <c r="F21" s="130">
        <v>0</v>
      </c>
      <c r="I21" s="122"/>
    </row>
    <row r="22" spans="1:10" s="83" customFormat="1" ht="24.95" customHeight="1" x14ac:dyDescent="0.2">
      <c r="A22" s="128">
        <v>11</v>
      </c>
      <c r="B22" s="218" t="s">
        <v>115</v>
      </c>
      <c r="C22" s="219"/>
      <c r="D22" s="220"/>
      <c r="E22" s="130">
        <v>0</v>
      </c>
      <c r="F22" s="130">
        <v>0</v>
      </c>
      <c r="I22" s="122"/>
    </row>
    <row r="23" spans="1:10" s="83" customFormat="1" ht="24.95" customHeight="1" x14ac:dyDescent="0.2">
      <c r="A23" s="128">
        <v>12</v>
      </c>
      <c r="B23" s="218" t="s">
        <v>57</v>
      </c>
      <c r="C23" s="219"/>
      <c r="D23" s="220"/>
      <c r="E23" s="131">
        <v>0</v>
      </c>
      <c r="F23" s="131">
        <v>0</v>
      </c>
      <c r="I23" s="122"/>
    </row>
    <row r="24" spans="1:10" s="83" customFormat="1" ht="24.95" customHeight="1" x14ac:dyDescent="0.2">
      <c r="A24" s="128"/>
      <c r="B24" s="132">
        <v>121</v>
      </c>
      <c r="C24" s="223" t="s">
        <v>58</v>
      </c>
      <c r="D24" s="224"/>
      <c r="E24" s="130">
        <v>0</v>
      </c>
      <c r="F24" s="130">
        <v>0</v>
      </c>
      <c r="G24" s="102"/>
      <c r="H24" s="102"/>
      <c r="I24" s="122"/>
    </row>
    <row r="25" spans="1:10" s="83" customFormat="1" ht="24.95" customHeight="1" x14ac:dyDescent="0.2">
      <c r="A25" s="128"/>
      <c r="B25" s="129">
        <v>122</v>
      </c>
      <c r="C25" s="223" t="s">
        <v>116</v>
      </c>
      <c r="D25" s="224"/>
      <c r="E25" s="130">
        <v>0</v>
      </c>
      <c r="F25" s="130">
        <v>0</v>
      </c>
      <c r="G25" s="102"/>
      <c r="H25" s="102"/>
      <c r="I25" s="122"/>
    </row>
    <row r="26" spans="1:10" s="83" customFormat="1" ht="24.95" customHeight="1" x14ac:dyDescent="0.2">
      <c r="A26" s="128"/>
      <c r="B26" s="129">
        <v>123</v>
      </c>
      <c r="C26" s="223" t="s">
        <v>59</v>
      </c>
      <c r="D26" s="224"/>
      <c r="E26" s="131">
        <v>0</v>
      </c>
      <c r="F26" s="131">
        <v>0</v>
      </c>
      <c r="G26" s="102"/>
      <c r="H26" s="102"/>
      <c r="I26" s="122"/>
    </row>
    <row r="27" spans="1:10" s="83" customFormat="1" ht="24.95" customHeight="1" x14ac:dyDescent="0.2">
      <c r="A27" s="128"/>
      <c r="B27" s="129">
        <v>124</v>
      </c>
      <c r="C27" s="223" t="s">
        <v>60</v>
      </c>
      <c r="D27" s="224"/>
      <c r="E27" s="130">
        <v>0</v>
      </c>
      <c r="F27" s="130">
        <v>0</v>
      </c>
      <c r="G27" s="102"/>
      <c r="H27" s="102"/>
      <c r="I27" s="122"/>
      <c r="J27" s="133"/>
    </row>
    <row r="28" spans="1:10" s="83" customFormat="1" ht="29.25" customHeight="1" x14ac:dyDescent="0.2">
      <c r="A28" s="128">
        <v>13</v>
      </c>
      <c r="B28" s="207" t="s">
        <v>61</v>
      </c>
      <c r="C28" s="208"/>
      <c r="D28" s="209"/>
      <c r="E28" s="130">
        <v>0</v>
      </c>
      <c r="F28" s="130">
        <v>0</v>
      </c>
      <c r="G28" s="95"/>
      <c r="H28" s="95"/>
      <c r="I28" s="122"/>
    </row>
    <row r="29" spans="1:10" s="83" customFormat="1" ht="32.25" customHeight="1" x14ac:dyDescent="0.2">
      <c r="A29" s="128">
        <v>14</v>
      </c>
      <c r="B29" s="207" t="s">
        <v>118</v>
      </c>
      <c r="C29" s="208"/>
      <c r="D29" s="209"/>
      <c r="E29" s="131">
        <v>0</v>
      </c>
      <c r="F29" s="131">
        <v>0</v>
      </c>
      <c r="G29" s="95"/>
      <c r="H29" s="186"/>
      <c r="I29" s="186"/>
    </row>
    <row r="30" spans="1:10" s="83" customFormat="1" ht="24.95" customHeight="1" x14ac:dyDescent="0.2">
      <c r="A30" s="128">
        <v>15</v>
      </c>
      <c r="B30" s="218" t="s">
        <v>62</v>
      </c>
      <c r="C30" s="219"/>
      <c r="D30" s="220"/>
      <c r="E30" s="130">
        <v>0</v>
      </c>
      <c r="F30" s="130">
        <v>0</v>
      </c>
      <c r="I30" s="122"/>
    </row>
    <row r="31" spans="1:10" s="83" customFormat="1" ht="39.950000000000003" customHeight="1" x14ac:dyDescent="0.2">
      <c r="A31" s="128">
        <v>16</v>
      </c>
      <c r="B31" s="207" t="s">
        <v>119</v>
      </c>
      <c r="C31" s="208"/>
      <c r="D31" s="209"/>
      <c r="E31" s="130">
        <v>0</v>
      </c>
      <c r="F31" s="130">
        <v>0</v>
      </c>
      <c r="G31" s="95"/>
      <c r="H31" s="95"/>
      <c r="I31" s="122"/>
    </row>
    <row r="32" spans="1:10" s="83" customFormat="1" ht="24.95" customHeight="1" x14ac:dyDescent="0.2">
      <c r="A32" s="128">
        <v>17</v>
      </c>
      <c r="B32" s="218" t="s">
        <v>117</v>
      </c>
      <c r="C32" s="219"/>
      <c r="D32" s="220"/>
      <c r="E32" s="130"/>
      <c r="F32" s="130"/>
      <c r="I32" s="122"/>
    </row>
    <row r="33" spans="1:9" s="83" customFormat="1" ht="15.95" customHeight="1" x14ac:dyDescent="0.2">
      <c r="A33" s="134"/>
      <c r="B33" s="134"/>
      <c r="C33" s="134"/>
      <c r="D33" s="135"/>
      <c r="E33" s="136"/>
      <c r="F33" s="136"/>
      <c r="I33" s="140"/>
    </row>
    <row r="34" spans="1:9" s="83" customFormat="1" ht="15.95" customHeight="1" x14ac:dyDescent="0.2">
      <c r="A34" s="134"/>
      <c r="B34" s="134"/>
      <c r="C34" s="134"/>
      <c r="D34" s="135"/>
      <c r="E34" s="136"/>
      <c r="F34" s="136"/>
      <c r="I34" s="140"/>
    </row>
    <row r="35" spans="1:9" s="83" customFormat="1" ht="15.95" customHeight="1" x14ac:dyDescent="0.2">
      <c r="A35" s="134"/>
      <c r="B35" s="134"/>
      <c r="C35" s="134"/>
      <c r="D35" s="135"/>
      <c r="E35" s="136"/>
      <c r="F35" s="136"/>
      <c r="I35" s="122"/>
    </row>
    <row r="36" spans="1:9" s="83" customFormat="1" ht="15.95" customHeight="1" x14ac:dyDescent="0.2">
      <c r="A36" s="134"/>
      <c r="D36" s="135"/>
      <c r="E36" s="136"/>
      <c r="F36" s="135"/>
      <c r="I36" s="122"/>
    </row>
    <row r="37" spans="1:9" s="83" customFormat="1" ht="15.95" customHeight="1" x14ac:dyDescent="0.2">
      <c r="A37" s="134"/>
      <c r="B37" s="134"/>
      <c r="D37" s="137"/>
      <c r="E37" s="136"/>
      <c r="F37" s="136"/>
      <c r="I37" s="122"/>
    </row>
    <row r="38" spans="1:9" s="83" customFormat="1" ht="15.95" customHeight="1" x14ac:dyDescent="0.2">
      <c r="A38" s="134"/>
      <c r="B38" s="134"/>
      <c r="C38" s="134"/>
      <c r="D38" s="135"/>
      <c r="E38" s="136"/>
      <c r="F38" s="136"/>
      <c r="I38" s="122"/>
    </row>
    <row r="39" spans="1:9" s="83" customFormat="1" ht="15.95" customHeight="1" x14ac:dyDescent="0.2">
      <c r="A39" s="134"/>
      <c r="B39" s="134"/>
      <c r="C39" s="134"/>
      <c r="D39" s="135"/>
      <c r="E39" s="136"/>
      <c r="F39" s="136"/>
      <c r="I39" s="122"/>
    </row>
    <row r="40" spans="1:9" s="83" customFormat="1" ht="15.95" customHeight="1" x14ac:dyDescent="0.2">
      <c r="A40" s="134"/>
      <c r="B40" s="134"/>
      <c r="C40" s="134"/>
      <c r="D40" s="135"/>
      <c r="E40" s="136"/>
      <c r="F40" s="136"/>
      <c r="I40" s="122"/>
    </row>
    <row r="41" spans="1:9" s="83" customFormat="1" ht="15.95" customHeight="1" x14ac:dyDescent="0.2">
      <c r="A41" s="134"/>
      <c r="B41" s="134"/>
      <c r="C41" s="134"/>
      <c r="D41" s="135"/>
      <c r="E41" s="136"/>
      <c r="F41" s="136"/>
      <c r="I41" s="122"/>
    </row>
    <row r="42" spans="1:9" s="83" customFormat="1" ht="15.95" customHeight="1" x14ac:dyDescent="0.2">
      <c r="A42" s="134"/>
      <c r="B42" s="134"/>
      <c r="C42" s="134"/>
      <c r="D42" s="134"/>
      <c r="E42" s="136"/>
      <c r="F42" s="136"/>
      <c r="I42" s="122"/>
    </row>
    <row r="43" spans="1:9" x14ac:dyDescent="0.2">
      <c r="A43" s="138"/>
      <c r="B43" s="138"/>
      <c r="C43" s="138"/>
      <c r="D43" s="59"/>
      <c r="E43" s="139"/>
      <c r="F43" s="139"/>
    </row>
  </sheetData>
  <mergeCells count="27">
    <mergeCell ref="B32:D32"/>
    <mergeCell ref="B31:D31"/>
    <mergeCell ref="B13:D13"/>
    <mergeCell ref="C14:D14"/>
    <mergeCell ref="C15:D15"/>
    <mergeCell ref="B16:D16"/>
    <mergeCell ref="C27:D27"/>
    <mergeCell ref="B29:D29"/>
    <mergeCell ref="B30:D30"/>
    <mergeCell ref="B23:D23"/>
    <mergeCell ref="C24:D24"/>
    <mergeCell ref="C25:D25"/>
    <mergeCell ref="C26:D26"/>
    <mergeCell ref="B17:D17"/>
    <mergeCell ref="B21:D21"/>
    <mergeCell ref="A4:F4"/>
    <mergeCell ref="B28:D28"/>
    <mergeCell ref="B7:D8"/>
    <mergeCell ref="A7:A8"/>
    <mergeCell ref="B19:D19"/>
    <mergeCell ref="B20:D20"/>
    <mergeCell ref="B9:D9"/>
    <mergeCell ref="B10:D10"/>
    <mergeCell ref="B11:D11"/>
    <mergeCell ref="B12:D12"/>
    <mergeCell ref="B22:D22"/>
    <mergeCell ref="A5:F5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3"/>
  <sheetViews>
    <sheetView workbookViewId="0">
      <selection activeCell="B3" sqref="B3"/>
    </sheetView>
  </sheetViews>
  <sheetFormatPr defaultColWidth="17.7109375" defaultRowHeight="12.75" x14ac:dyDescent="0.2"/>
  <cols>
    <col min="1" max="1" width="2.85546875" customWidth="1"/>
    <col min="2" max="2" width="32.140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8" x14ac:dyDescent="0.2">
      <c r="B2" s="177" t="s">
        <v>183</v>
      </c>
      <c r="C2" s="79"/>
      <c r="D2" s="79"/>
      <c r="E2" s="80"/>
      <c r="G2" s="81"/>
      <c r="H2" s="82" t="s">
        <v>141</v>
      </c>
    </row>
    <row r="3" spans="1:8" ht="6.75" customHeight="1" x14ac:dyDescent="0.2"/>
    <row r="4" spans="1:8" ht="25.5" customHeight="1" x14ac:dyDescent="0.2">
      <c r="A4" s="225" t="s">
        <v>176</v>
      </c>
      <c r="B4" s="226"/>
      <c r="C4" s="226"/>
      <c r="D4" s="226"/>
      <c r="E4" s="226"/>
      <c r="F4" s="226"/>
      <c r="G4" s="226"/>
      <c r="H4" s="226"/>
    </row>
    <row r="5" spans="1:8" ht="6.75" customHeight="1" x14ac:dyDescent="0.2"/>
    <row r="6" spans="1:8" ht="12.75" customHeight="1" x14ac:dyDescent="0.2">
      <c r="B6" s="25" t="s">
        <v>69</v>
      </c>
      <c r="G6" s="12"/>
    </row>
    <row r="7" spans="1:8" ht="6.75" customHeight="1" thickBot="1" x14ac:dyDescent="0.25"/>
    <row r="8" spans="1:8" s="13" customFormat="1" ht="24.95" customHeight="1" thickTop="1" x14ac:dyDescent="0.2">
      <c r="A8" s="227"/>
      <c r="B8" s="228"/>
      <c r="C8" s="33" t="s">
        <v>41</v>
      </c>
      <c r="D8" s="33" t="s">
        <v>42</v>
      </c>
      <c r="E8" s="34" t="s">
        <v>71</v>
      </c>
      <c r="F8" s="34" t="s">
        <v>70</v>
      </c>
      <c r="G8" s="33" t="s">
        <v>72</v>
      </c>
      <c r="H8" s="35" t="s">
        <v>65</v>
      </c>
    </row>
    <row r="9" spans="1:8" s="18" customFormat="1" ht="30" customHeight="1" x14ac:dyDescent="0.2">
      <c r="A9" s="36" t="s">
        <v>3</v>
      </c>
      <c r="B9" s="37" t="s">
        <v>169</v>
      </c>
      <c r="C9" s="16"/>
      <c r="D9" s="16"/>
      <c r="E9" s="16"/>
      <c r="F9" s="16"/>
      <c r="G9" s="16"/>
      <c r="H9" s="17">
        <f>SUM(C9:G9)</f>
        <v>0</v>
      </c>
    </row>
    <row r="10" spans="1:8" s="18" customFormat="1" ht="20.100000000000001" customHeight="1" x14ac:dyDescent="0.2">
      <c r="A10" s="14" t="s">
        <v>135</v>
      </c>
      <c r="B10" s="15" t="s">
        <v>66</v>
      </c>
      <c r="C10" s="16"/>
      <c r="D10" s="16"/>
      <c r="E10" s="16"/>
      <c r="F10" s="16"/>
      <c r="G10" s="16"/>
      <c r="H10" s="17">
        <f t="shared" ref="H10:H15" si="0">SUM(C10:G10)</f>
        <v>0</v>
      </c>
    </row>
    <row r="11" spans="1:8" s="18" customFormat="1" ht="20.100000000000001" customHeight="1" x14ac:dyDescent="0.2">
      <c r="A11" s="36" t="s">
        <v>136</v>
      </c>
      <c r="B11" s="37" t="s">
        <v>64</v>
      </c>
      <c r="C11" s="16"/>
      <c r="D11" s="16"/>
      <c r="E11" s="16"/>
      <c r="F11" s="16"/>
      <c r="G11" s="16"/>
      <c r="H11" s="17">
        <f t="shared" si="0"/>
        <v>0</v>
      </c>
    </row>
    <row r="12" spans="1:8" s="18" customFormat="1" ht="20.100000000000001" customHeight="1" x14ac:dyDescent="0.2">
      <c r="A12" s="22">
        <v>1</v>
      </c>
      <c r="B12" s="19" t="s">
        <v>68</v>
      </c>
      <c r="C12" s="20">
        <v>0</v>
      </c>
      <c r="D12" s="20"/>
      <c r="E12" s="20"/>
      <c r="F12" s="20"/>
      <c r="G12" s="20">
        <v>0</v>
      </c>
      <c r="H12" s="17">
        <v>0</v>
      </c>
    </row>
    <row r="13" spans="1:8" s="18" customFormat="1" ht="20.100000000000001" customHeight="1" x14ac:dyDescent="0.2">
      <c r="A13" s="22">
        <v>2</v>
      </c>
      <c r="B13" s="19" t="s">
        <v>67</v>
      </c>
      <c r="C13" s="20"/>
      <c r="D13" s="20"/>
      <c r="E13" s="20"/>
      <c r="F13" s="20"/>
      <c r="G13" s="20"/>
      <c r="H13" s="17">
        <f t="shared" si="0"/>
        <v>0</v>
      </c>
    </row>
    <row r="14" spans="1:8" s="18" customFormat="1" ht="20.100000000000001" customHeight="1" x14ac:dyDescent="0.2">
      <c r="A14" s="22">
        <v>3</v>
      </c>
      <c r="B14" s="19" t="s">
        <v>73</v>
      </c>
      <c r="C14" s="20"/>
      <c r="D14" s="20"/>
      <c r="E14" s="20"/>
      <c r="F14" s="20"/>
      <c r="G14" s="20"/>
      <c r="H14" s="17">
        <f t="shared" si="0"/>
        <v>0</v>
      </c>
    </row>
    <row r="15" spans="1:8" s="18" customFormat="1" ht="20.100000000000001" customHeight="1" x14ac:dyDescent="0.2">
      <c r="A15" s="22">
        <v>4</v>
      </c>
      <c r="B15" s="19" t="s">
        <v>74</v>
      </c>
      <c r="C15" s="20"/>
      <c r="D15" s="20"/>
      <c r="E15" s="20"/>
      <c r="F15" s="20"/>
      <c r="G15" s="20"/>
      <c r="H15" s="17">
        <f t="shared" si="0"/>
        <v>0</v>
      </c>
    </row>
    <row r="16" spans="1:8" s="18" customFormat="1" ht="30" customHeight="1" x14ac:dyDescent="0.2">
      <c r="A16" s="36" t="s">
        <v>4</v>
      </c>
      <c r="B16" s="37" t="s">
        <v>170</v>
      </c>
      <c r="C16" s="20">
        <f t="shared" ref="C16:H16" si="1">SUM(C9:C15)</f>
        <v>0</v>
      </c>
      <c r="D16" s="20">
        <f t="shared" si="1"/>
        <v>0</v>
      </c>
      <c r="E16" s="20">
        <f t="shared" si="1"/>
        <v>0</v>
      </c>
      <c r="F16" s="20">
        <f t="shared" si="1"/>
        <v>0</v>
      </c>
      <c r="G16" s="20">
        <f t="shared" si="1"/>
        <v>0</v>
      </c>
      <c r="H16" s="21">
        <f t="shared" si="1"/>
        <v>0</v>
      </c>
    </row>
    <row r="17" spans="1:8" s="18" customFormat="1" ht="20.100000000000001" customHeight="1" x14ac:dyDescent="0.2">
      <c r="A17" s="14">
        <v>1</v>
      </c>
      <c r="B17" s="19" t="s">
        <v>68</v>
      </c>
      <c r="C17" s="20"/>
      <c r="D17" s="20"/>
      <c r="E17" s="20"/>
      <c r="F17" s="20"/>
      <c r="G17" s="20">
        <f>Pasivet!F44</f>
        <v>0</v>
      </c>
      <c r="H17" s="21">
        <f>C17+D17+E17+F17+G17</f>
        <v>0</v>
      </c>
    </row>
    <row r="18" spans="1:8" s="18" customFormat="1" ht="20.100000000000001" customHeight="1" x14ac:dyDescent="0.2">
      <c r="A18" s="14">
        <v>2</v>
      </c>
      <c r="B18" s="19" t="s">
        <v>67</v>
      </c>
      <c r="C18" s="20"/>
      <c r="D18" s="20"/>
      <c r="E18" s="20"/>
      <c r="F18" s="20"/>
      <c r="G18" s="20"/>
      <c r="H18" s="21">
        <f>C18+D18+E18+F18+G18</f>
        <v>0</v>
      </c>
    </row>
    <row r="19" spans="1:8" s="18" customFormat="1" ht="20.100000000000001" customHeight="1" x14ac:dyDescent="0.2">
      <c r="A19" s="14">
        <v>3</v>
      </c>
      <c r="B19" s="19" t="s">
        <v>75</v>
      </c>
      <c r="C19" s="20">
        <v>100000</v>
      </c>
      <c r="D19" s="20"/>
      <c r="E19" s="20"/>
      <c r="F19" s="20"/>
      <c r="G19" s="20"/>
      <c r="H19" s="21">
        <f>C19+D19+E19+F19+G19</f>
        <v>100000</v>
      </c>
    </row>
    <row r="20" spans="1:8" s="18" customFormat="1" ht="20.100000000000001" customHeight="1" x14ac:dyDescent="0.2">
      <c r="A20" s="14">
        <v>4</v>
      </c>
      <c r="B20" s="19" t="s">
        <v>137</v>
      </c>
      <c r="C20" s="20"/>
      <c r="D20" s="20"/>
      <c r="E20" s="20"/>
      <c r="F20" s="20"/>
      <c r="G20" s="20"/>
      <c r="H20" s="21"/>
    </row>
    <row r="21" spans="1:8" s="18" customFormat="1" ht="30" customHeight="1" thickBot="1" x14ac:dyDescent="0.25">
      <c r="A21" s="38" t="s">
        <v>37</v>
      </c>
      <c r="B21" s="39" t="s">
        <v>177</v>
      </c>
      <c r="C21" s="23">
        <f t="shared" ref="C21:H21" si="2">SUM(C16:C20)</f>
        <v>100000</v>
      </c>
      <c r="D21" s="23">
        <f t="shared" si="2"/>
        <v>0</v>
      </c>
      <c r="E21" s="23">
        <f t="shared" si="2"/>
        <v>0</v>
      </c>
      <c r="F21" s="23">
        <f t="shared" si="2"/>
        <v>0</v>
      </c>
      <c r="G21" s="23">
        <f t="shared" si="2"/>
        <v>0</v>
      </c>
      <c r="H21" s="24">
        <f t="shared" si="2"/>
        <v>100000</v>
      </c>
    </row>
    <row r="22" spans="1:8" ht="14.1" customHeight="1" thickTop="1" x14ac:dyDescent="0.2"/>
    <row r="23" spans="1:8" ht="14.1" customHeight="1" x14ac:dyDescent="0.2"/>
    <row r="24" spans="1:8" ht="14.1" customHeight="1" x14ac:dyDescent="0.2"/>
    <row r="25" spans="1:8" ht="14.1" customHeight="1" x14ac:dyDescent="0.2"/>
    <row r="26" spans="1:8" ht="14.1" customHeight="1" x14ac:dyDescent="0.2"/>
    <row r="27" spans="1:8" ht="14.1" customHeight="1" x14ac:dyDescent="0.2"/>
    <row r="28" spans="1:8" ht="14.1" customHeight="1" x14ac:dyDescent="0.2"/>
    <row r="29" spans="1:8" ht="14.1" customHeight="1" x14ac:dyDescent="0.2"/>
    <row r="30" spans="1:8" ht="14.1" customHeight="1" x14ac:dyDescent="0.2"/>
    <row r="31" spans="1:8" ht="14.1" customHeight="1" x14ac:dyDescent="0.2"/>
    <row r="32" spans="1:8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</sheetData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workbookViewId="0">
      <selection activeCell="B2" sqref="B2"/>
    </sheetView>
  </sheetViews>
  <sheetFormatPr defaultRowHeight="12" x14ac:dyDescent="0.2"/>
  <cols>
    <col min="1" max="1" width="3.28515625" style="50" customWidth="1"/>
    <col min="2" max="2" width="35.28515625" style="50" customWidth="1"/>
    <col min="3" max="3" width="17.85546875" style="50" customWidth="1"/>
    <col min="4" max="4" width="11.28515625" style="50" customWidth="1"/>
    <col min="5" max="5" width="10.85546875" style="50" customWidth="1"/>
    <col min="6" max="7" width="13.42578125" style="50" customWidth="1"/>
    <col min="8" max="8" width="9.5703125" style="50" customWidth="1"/>
    <col min="9" max="9" width="9.7109375" style="50" customWidth="1"/>
    <col min="10" max="10" width="10.42578125" style="50" customWidth="1"/>
    <col min="11" max="16384" width="9.140625" style="50"/>
  </cols>
  <sheetData>
    <row r="2" spans="1:10" ht="18" x14ac:dyDescent="0.2">
      <c r="B2" s="177" t="s">
        <v>182</v>
      </c>
      <c r="C2" s="79"/>
      <c r="D2" s="79"/>
      <c r="E2" s="80"/>
    </row>
    <row r="3" spans="1:10" ht="15" x14ac:dyDescent="0.2">
      <c r="C3" s="174" t="s">
        <v>178</v>
      </c>
    </row>
    <row r="4" spans="1:10" ht="6.75" customHeight="1" x14ac:dyDescent="0.2"/>
    <row r="5" spans="1:10" ht="13.5" customHeight="1" x14ac:dyDescent="0.2">
      <c r="A5" s="229" t="s">
        <v>2</v>
      </c>
      <c r="B5" s="229" t="s">
        <v>142</v>
      </c>
      <c r="C5" s="142"/>
      <c r="D5" s="142"/>
      <c r="E5" s="142"/>
      <c r="F5" s="142"/>
      <c r="G5" s="142" t="s">
        <v>167</v>
      </c>
      <c r="H5" s="143" t="s">
        <v>143</v>
      </c>
      <c r="I5" s="143" t="s">
        <v>143</v>
      </c>
      <c r="J5" s="142" t="s">
        <v>144</v>
      </c>
    </row>
    <row r="6" spans="1:10" ht="13.5" customHeight="1" x14ac:dyDescent="0.2">
      <c r="A6" s="230"/>
      <c r="B6" s="230"/>
      <c r="C6" s="144"/>
      <c r="D6" s="144"/>
      <c r="E6" s="144"/>
      <c r="F6" s="144"/>
      <c r="G6" s="144" t="s">
        <v>168</v>
      </c>
      <c r="H6" s="179" t="s">
        <v>173</v>
      </c>
      <c r="I6" s="179" t="s">
        <v>164</v>
      </c>
      <c r="J6" s="144" t="s">
        <v>145</v>
      </c>
    </row>
    <row r="7" spans="1:10" x14ac:dyDescent="0.2">
      <c r="A7" s="145">
        <v>1</v>
      </c>
      <c r="B7" s="146" t="s">
        <v>28</v>
      </c>
      <c r="C7" s="146"/>
      <c r="D7" s="147"/>
      <c r="E7" s="147"/>
      <c r="F7" s="147"/>
      <c r="G7" s="147">
        <v>0</v>
      </c>
      <c r="H7" s="148">
        <f>Aktivet!F10</f>
        <v>0</v>
      </c>
      <c r="I7" s="148">
        <v>0</v>
      </c>
      <c r="J7" s="148">
        <f>H7-I7</f>
        <v>0</v>
      </c>
    </row>
    <row r="8" spans="1:10" x14ac:dyDescent="0.2">
      <c r="A8" s="145">
        <v>2</v>
      </c>
      <c r="B8" s="146" t="s">
        <v>29</v>
      </c>
      <c r="C8" s="146"/>
      <c r="D8" s="147"/>
      <c r="E8" s="147"/>
      <c r="F8" s="147"/>
      <c r="G8" s="147">
        <v>0</v>
      </c>
      <c r="H8" s="148">
        <f>Aktivet!F11</f>
        <v>0</v>
      </c>
      <c r="I8" s="148">
        <v>0</v>
      </c>
      <c r="J8" s="148">
        <f>H8-I8</f>
        <v>0</v>
      </c>
    </row>
    <row r="9" spans="1:10" s="153" customFormat="1" ht="27" customHeight="1" x14ac:dyDescent="0.2">
      <c r="A9" s="149"/>
      <c r="B9" s="150" t="s">
        <v>146</v>
      </c>
      <c r="C9" s="150"/>
      <c r="D9" s="151"/>
      <c r="E9" s="151"/>
      <c r="F9" s="151"/>
      <c r="G9" s="151">
        <v>0</v>
      </c>
      <c r="H9" s="152">
        <f>SUM(H7:H8)</f>
        <v>0</v>
      </c>
      <c r="I9" s="152">
        <f>SUM(I7:I8)</f>
        <v>0</v>
      </c>
      <c r="J9" s="152">
        <f>SUM(J7:J8)</f>
        <v>0</v>
      </c>
    </row>
    <row r="10" spans="1:10" x14ac:dyDescent="0.2">
      <c r="D10" s="154"/>
      <c r="E10" s="154"/>
      <c r="F10" s="154"/>
      <c r="G10" s="154"/>
      <c r="H10" s="154"/>
      <c r="I10" s="154"/>
      <c r="J10" s="154"/>
    </row>
    <row r="11" spans="1:10" s="153" customFormat="1" ht="13.5" customHeight="1" x14ac:dyDescent="0.2">
      <c r="A11" s="155" t="s">
        <v>2</v>
      </c>
      <c r="B11" s="229" t="s">
        <v>142</v>
      </c>
      <c r="C11" s="229" t="s">
        <v>147</v>
      </c>
      <c r="D11" s="156" t="s">
        <v>143</v>
      </c>
      <c r="E11" s="156" t="s">
        <v>143</v>
      </c>
      <c r="F11" s="156" t="s">
        <v>148</v>
      </c>
      <c r="G11" s="156" t="s">
        <v>148</v>
      </c>
      <c r="H11" s="156" t="s">
        <v>149</v>
      </c>
      <c r="I11" s="156" t="s">
        <v>150</v>
      </c>
      <c r="J11" s="156" t="s">
        <v>144</v>
      </c>
    </row>
    <row r="12" spans="1:10" s="153" customFormat="1" ht="13.5" customHeight="1" x14ac:dyDescent="0.2">
      <c r="A12" s="157"/>
      <c r="B12" s="230"/>
      <c r="C12" s="230"/>
      <c r="D12" s="180" t="s">
        <v>168</v>
      </c>
      <c r="E12" s="181" t="s">
        <v>173</v>
      </c>
      <c r="F12" s="158" t="s">
        <v>164</v>
      </c>
      <c r="G12" s="158"/>
      <c r="H12" s="159"/>
      <c r="I12" s="159"/>
      <c r="J12" s="159" t="s">
        <v>145</v>
      </c>
    </row>
    <row r="13" spans="1:10" s="153" customFormat="1" ht="13.5" customHeight="1" x14ac:dyDescent="0.2">
      <c r="A13" s="145">
        <v>1</v>
      </c>
      <c r="B13" s="87" t="s">
        <v>127</v>
      </c>
      <c r="C13" s="160" t="s">
        <v>151</v>
      </c>
      <c r="D13" s="163">
        <f>Aktivet!F13</f>
        <v>0</v>
      </c>
      <c r="E13" s="163">
        <f>Aktivet!G13</f>
        <v>0</v>
      </c>
      <c r="F13" s="148">
        <f>D13-E13</f>
        <v>0</v>
      </c>
      <c r="G13" s="148">
        <f>E13-D13</f>
        <v>0</v>
      </c>
      <c r="H13" s="159"/>
      <c r="I13" s="159"/>
      <c r="J13" s="148">
        <f>H13-I13</f>
        <v>0</v>
      </c>
    </row>
    <row r="14" spans="1:10" s="153" customFormat="1" ht="13.5" customHeight="1" x14ac:dyDescent="0.2">
      <c r="A14" s="145">
        <v>2</v>
      </c>
      <c r="B14" s="87" t="s">
        <v>11</v>
      </c>
      <c r="C14" s="160" t="s">
        <v>151</v>
      </c>
      <c r="D14" s="163">
        <f>Aktivet!F21</f>
        <v>0</v>
      </c>
      <c r="E14" s="163">
        <f>Aktivet!G21</f>
        <v>0</v>
      </c>
      <c r="F14" s="148">
        <f>D14-E14</f>
        <v>0</v>
      </c>
      <c r="G14" s="148">
        <f>E14-D14</f>
        <v>0</v>
      </c>
      <c r="H14" s="159"/>
      <c r="I14" s="159"/>
      <c r="J14" s="148">
        <f>H14-I14</f>
        <v>0</v>
      </c>
    </row>
    <row r="15" spans="1:10" ht="12.75" x14ac:dyDescent="0.2">
      <c r="A15" s="145">
        <v>3</v>
      </c>
      <c r="B15" s="87" t="s">
        <v>18</v>
      </c>
      <c r="C15" s="160" t="s">
        <v>151</v>
      </c>
      <c r="D15" s="164">
        <v>0</v>
      </c>
      <c r="E15" s="164">
        <v>0</v>
      </c>
      <c r="F15" s="148">
        <f t="shared" ref="F15:F20" si="0">D15-E15</f>
        <v>0</v>
      </c>
      <c r="G15" s="148">
        <f t="shared" ref="G15:G20" si="1">E15-D15</f>
        <v>0</v>
      </c>
      <c r="H15" s="148"/>
      <c r="I15" s="148"/>
      <c r="J15" s="148">
        <f t="shared" ref="J15:J20" si="2">H15-I15</f>
        <v>0</v>
      </c>
    </row>
    <row r="16" spans="1:10" x14ac:dyDescent="0.2">
      <c r="A16" s="145">
        <v>4</v>
      </c>
      <c r="B16" s="162" t="s">
        <v>152</v>
      </c>
      <c r="C16" s="160" t="s">
        <v>153</v>
      </c>
      <c r="D16" s="164">
        <v>0</v>
      </c>
      <c r="E16" s="164">
        <v>0</v>
      </c>
      <c r="F16" s="148">
        <f t="shared" si="0"/>
        <v>0</v>
      </c>
      <c r="G16" s="148">
        <f t="shared" si="1"/>
        <v>0</v>
      </c>
      <c r="H16" s="148"/>
      <c r="I16" s="148"/>
      <c r="J16" s="148">
        <f t="shared" si="2"/>
        <v>0</v>
      </c>
    </row>
    <row r="17" spans="1:10" ht="12.75" x14ac:dyDescent="0.2">
      <c r="A17" s="145">
        <v>5</v>
      </c>
      <c r="B17" s="87" t="s">
        <v>19</v>
      </c>
      <c r="C17" s="160" t="s">
        <v>151</v>
      </c>
      <c r="D17" s="164">
        <f>Aktivet!F41</f>
        <v>0</v>
      </c>
      <c r="E17" s="164">
        <f>Aktivet!G41</f>
        <v>0</v>
      </c>
      <c r="F17" s="148">
        <f t="shared" si="0"/>
        <v>0</v>
      </c>
      <c r="G17" s="148">
        <f t="shared" si="1"/>
        <v>0</v>
      </c>
      <c r="H17" s="148"/>
      <c r="I17" s="148"/>
      <c r="J17" s="148">
        <f t="shared" si="2"/>
        <v>0</v>
      </c>
    </row>
    <row r="18" spans="1:10" ht="12.75" x14ac:dyDescent="0.2">
      <c r="A18" s="145">
        <v>6</v>
      </c>
      <c r="B18" s="87" t="s">
        <v>20</v>
      </c>
      <c r="C18" s="160" t="s">
        <v>151</v>
      </c>
      <c r="D18" s="164">
        <f>Aktivet!F42</f>
        <v>0</v>
      </c>
      <c r="E18" s="164">
        <f>Aktivet!G42</f>
        <v>0</v>
      </c>
      <c r="F18" s="148">
        <f t="shared" si="0"/>
        <v>0</v>
      </c>
      <c r="G18" s="148">
        <f t="shared" si="1"/>
        <v>0</v>
      </c>
      <c r="H18" s="148"/>
      <c r="I18" s="148"/>
      <c r="J18" s="148">
        <f t="shared" si="2"/>
        <v>0</v>
      </c>
    </row>
    <row r="19" spans="1:10" ht="12.75" x14ac:dyDescent="0.2">
      <c r="A19" s="145">
        <v>7</v>
      </c>
      <c r="B19" s="87" t="s">
        <v>21</v>
      </c>
      <c r="C19" s="160" t="s">
        <v>151</v>
      </c>
      <c r="D19" s="164">
        <f>Aktivet!F43</f>
        <v>0</v>
      </c>
      <c r="E19" s="164">
        <f>Aktivet!G43</f>
        <v>0</v>
      </c>
      <c r="F19" s="148">
        <f t="shared" si="0"/>
        <v>0</v>
      </c>
      <c r="G19" s="148">
        <f t="shared" si="1"/>
        <v>0</v>
      </c>
      <c r="H19" s="148"/>
      <c r="I19" s="148"/>
      <c r="J19" s="148">
        <f t="shared" si="2"/>
        <v>0</v>
      </c>
    </row>
    <row r="20" spans="1:10" ht="12.75" x14ac:dyDescent="0.2">
      <c r="A20" s="145">
        <v>8</v>
      </c>
      <c r="B20" s="87" t="s">
        <v>22</v>
      </c>
      <c r="C20" s="160" t="s">
        <v>153</v>
      </c>
      <c r="D20" s="164">
        <f>Aktivet!F44</f>
        <v>0</v>
      </c>
      <c r="E20" s="164">
        <f>Aktivet!G44</f>
        <v>0</v>
      </c>
      <c r="F20" s="148">
        <f t="shared" si="0"/>
        <v>0</v>
      </c>
      <c r="G20" s="148">
        <f t="shared" si="1"/>
        <v>0</v>
      </c>
      <c r="H20" s="148"/>
      <c r="I20" s="148"/>
      <c r="J20" s="148">
        <f t="shared" si="2"/>
        <v>0</v>
      </c>
    </row>
    <row r="21" spans="1:10" ht="12.75" x14ac:dyDescent="0.2">
      <c r="A21" s="145"/>
      <c r="B21" s="87"/>
      <c r="C21" s="160"/>
      <c r="D21" s="164"/>
      <c r="E21" s="164"/>
      <c r="F21" s="148">
        <f>D21-E21</f>
        <v>0</v>
      </c>
      <c r="G21" s="148">
        <f>E21-D21</f>
        <v>0</v>
      </c>
      <c r="H21" s="148"/>
      <c r="I21" s="148"/>
      <c r="J21" s="148">
        <f>H21-I21</f>
        <v>0</v>
      </c>
    </row>
    <row r="22" spans="1:10" ht="12.75" x14ac:dyDescent="0.2">
      <c r="A22" s="145">
        <v>9</v>
      </c>
      <c r="B22" s="87" t="s">
        <v>156</v>
      </c>
      <c r="C22" s="160" t="s">
        <v>153</v>
      </c>
      <c r="D22" s="164">
        <f>Pasivet!F8</f>
        <v>0</v>
      </c>
      <c r="E22" s="164">
        <f>Pasivet!G8</f>
        <v>0</v>
      </c>
      <c r="F22" s="148">
        <f>D22-E22</f>
        <v>0</v>
      </c>
      <c r="G22" s="148">
        <f>E22-D22</f>
        <v>0</v>
      </c>
      <c r="H22" s="148"/>
      <c r="I22" s="148"/>
      <c r="J22" s="148">
        <f>H22-I22</f>
        <v>0</v>
      </c>
    </row>
    <row r="23" spans="1:10" ht="12.75" x14ac:dyDescent="0.2">
      <c r="A23" s="145">
        <v>10</v>
      </c>
      <c r="B23" s="87" t="s">
        <v>155</v>
      </c>
      <c r="C23" s="160" t="s">
        <v>153</v>
      </c>
      <c r="D23" s="164">
        <f>Pasivet!F26</f>
        <v>0</v>
      </c>
      <c r="E23" s="164">
        <f>Pasivet!G26</f>
        <v>0</v>
      </c>
      <c r="F23" s="148">
        <f>D23-E23</f>
        <v>0</v>
      </c>
      <c r="G23" s="148">
        <f>E23-D23</f>
        <v>0</v>
      </c>
      <c r="H23" s="148"/>
      <c r="I23" s="148"/>
      <c r="J23" s="148">
        <f>H23-I23</f>
        <v>0</v>
      </c>
    </row>
    <row r="24" spans="1:10" ht="12.75" x14ac:dyDescent="0.2">
      <c r="A24" s="145">
        <v>11</v>
      </c>
      <c r="B24" s="87" t="s">
        <v>157</v>
      </c>
      <c r="C24" s="160" t="s">
        <v>153</v>
      </c>
      <c r="D24" s="164">
        <f>Pasivet!F34</f>
        <v>0</v>
      </c>
      <c r="E24" s="164">
        <f>Pasivet!G34</f>
        <v>0</v>
      </c>
      <c r="F24" s="148">
        <v>100000</v>
      </c>
      <c r="G24" s="148">
        <f>E24-D24</f>
        <v>0</v>
      </c>
      <c r="H24" s="148"/>
      <c r="I24" s="148"/>
      <c r="J24" s="148">
        <f>H24-I24</f>
        <v>0</v>
      </c>
    </row>
    <row r="25" spans="1:10" s="153" customFormat="1" ht="27" customHeight="1" x14ac:dyDescent="0.2">
      <c r="A25" s="149"/>
      <c r="B25" s="149" t="s">
        <v>154</v>
      </c>
      <c r="C25" s="149"/>
      <c r="D25" s="165">
        <f>SUM(D13:D24)</f>
        <v>0</v>
      </c>
      <c r="E25" s="165">
        <f t="shared" ref="E25:J25" si="3">SUM(E13:E24)</f>
        <v>0</v>
      </c>
      <c r="F25" s="165">
        <f t="shared" si="3"/>
        <v>100000</v>
      </c>
      <c r="G25" s="165">
        <f t="shared" si="3"/>
        <v>0</v>
      </c>
      <c r="H25" s="165">
        <f t="shared" si="3"/>
        <v>0</v>
      </c>
      <c r="I25" s="165">
        <f t="shared" si="3"/>
        <v>0</v>
      </c>
      <c r="J25" s="165">
        <f t="shared" si="3"/>
        <v>0</v>
      </c>
    </row>
    <row r="27" spans="1:10" x14ac:dyDescent="0.2">
      <c r="J27" s="161"/>
    </row>
  </sheetData>
  <mergeCells count="4">
    <mergeCell ref="C11:C12"/>
    <mergeCell ref="A5:A6"/>
    <mergeCell ref="B5:B6"/>
    <mergeCell ref="B11:B12"/>
  </mergeCells>
  <phoneticPr fontId="5" type="noConversion"/>
  <printOptions horizontalCentered="1"/>
  <pageMargins left="0" right="0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7"/>
  <sheetViews>
    <sheetView topLeftCell="A19" workbookViewId="0">
      <selection activeCell="M16" sqref="M16"/>
    </sheetView>
  </sheetViews>
  <sheetFormatPr defaultRowHeight="12.75" x14ac:dyDescent="0.2"/>
  <cols>
    <col min="1" max="1" width="8.7109375" customWidth="1"/>
    <col min="2" max="2" width="6.42578125" customWidth="1"/>
    <col min="3" max="3" width="9.7109375" customWidth="1"/>
    <col min="4" max="4" width="10.28515625" customWidth="1"/>
    <col min="5" max="5" width="11.140625" customWidth="1"/>
    <col min="6" max="6" width="14.7109375" customWidth="1"/>
    <col min="7" max="9" width="8.7109375" customWidth="1"/>
    <col min="10" max="10" width="10.7109375" customWidth="1"/>
    <col min="11" max="11" width="2.140625" customWidth="1"/>
    <col min="12" max="12" width="9.42578125" customWidth="1"/>
  </cols>
  <sheetData>
    <row r="2" spans="1:23" x14ac:dyDescent="0.2">
      <c r="A2" s="1"/>
      <c r="B2" s="2"/>
      <c r="C2" s="2"/>
      <c r="D2" s="2"/>
      <c r="E2" s="2"/>
      <c r="F2" s="2"/>
      <c r="G2" s="2"/>
      <c r="H2" s="2"/>
      <c r="I2" s="2"/>
      <c r="J2" s="3"/>
    </row>
    <row r="3" spans="1:23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23" s="11" customFormat="1" ht="33" customHeight="1" x14ac:dyDescent="0.2">
      <c r="A4" s="231" t="s">
        <v>76</v>
      </c>
      <c r="B4" s="232"/>
      <c r="C4" s="232"/>
      <c r="D4" s="232"/>
      <c r="E4" s="232"/>
      <c r="F4" s="232"/>
      <c r="G4" s="232"/>
      <c r="H4" s="232"/>
      <c r="I4" s="232"/>
      <c r="J4" s="233"/>
    </row>
    <row r="5" spans="1:23" x14ac:dyDescent="0.2">
      <c r="A5" s="4"/>
      <c r="B5" s="5"/>
      <c r="C5" s="5"/>
      <c r="D5" s="5"/>
      <c r="E5" s="5"/>
      <c r="F5" s="5"/>
      <c r="G5" s="5"/>
      <c r="H5" s="5"/>
      <c r="I5" s="5"/>
      <c r="J5" s="6"/>
    </row>
    <row r="6" spans="1:23" ht="15" x14ac:dyDescent="0.2">
      <c r="A6" s="4"/>
      <c r="B6" s="5"/>
      <c r="C6" s="26"/>
      <c r="D6" s="5"/>
      <c r="E6" s="5"/>
      <c r="F6" s="5"/>
      <c r="G6" s="5"/>
      <c r="H6" s="5"/>
      <c r="I6" s="5"/>
      <c r="J6" s="6"/>
    </row>
    <row r="7" spans="1:23" x14ac:dyDescent="0.2">
      <c r="A7" s="4"/>
      <c r="B7" s="5"/>
      <c r="C7" s="5"/>
      <c r="D7" s="5"/>
      <c r="E7" s="5"/>
      <c r="F7" s="5"/>
      <c r="G7" s="5"/>
      <c r="H7" s="5"/>
      <c r="I7" s="5"/>
      <c r="J7" s="6"/>
    </row>
    <row r="8" spans="1:23" x14ac:dyDescent="0.2">
      <c r="A8" s="4"/>
      <c r="B8" s="170"/>
      <c r="C8" s="170"/>
      <c r="D8" s="170"/>
      <c r="E8" s="170"/>
      <c r="F8" s="170"/>
      <c r="G8" s="170"/>
      <c r="H8" s="170"/>
      <c r="I8" s="170"/>
      <c r="J8" s="178"/>
      <c r="K8" s="170"/>
      <c r="T8" s="170"/>
      <c r="U8" s="170"/>
      <c r="V8" s="170"/>
      <c r="W8" s="170"/>
    </row>
    <row r="9" spans="1:23" x14ac:dyDescent="0.2">
      <c r="A9" s="4"/>
      <c r="B9" s="170"/>
      <c r="C9" s="170"/>
      <c r="D9" s="170"/>
      <c r="E9" s="170"/>
      <c r="F9" s="170"/>
      <c r="G9" s="5"/>
      <c r="H9" s="170"/>
      <c r="I9" s="170"/>
      <c r="J9" s="6"/>
    </row>
    <row r="10" spans="1:23" x14ac:dyDescent="0.2">
      <c r="A10" s="4"/>
      <c r="B10" s="170"/>
      <c r="C10" s="170"/>
      <c r="D10" s="170"/>
      <c r="E10" s="170"/>
      <c r="F10" s="170"/>
      <c r="G10" s="170"/>
      <c r="H10" s="170"/>
      <c r="I10" s="170"/>
      <c r="J10" s="6"/>
    </row>
    <row r="11" spans="1:23" x14ac:dyDescent="0.2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23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23" x14ac:dyDescent="0.2">
      <c r="A13" s="4"/>
      <c r="B13" s="5"/>
      <c r="C13" s="5"/>
      <c r="D13" s="5"/>
      <c r="E13" s="5"/>
      <c r="F13" s="5"/>
      <c r="G13" s="5"/>
      <c r="H13" s="5"/>
      <c r="I13" s="5"/>
      <c r="J13" s="6"/>
    </row>
    <row r="14" spans="1:23" x14ac:dyDescent="0.2">
      <c r="A14" s="4"/>
      <c r="B14" s="5"/>
      <c r="C14" s="5"/>
      <c r="D14" s="5"/>
      <c r="E14" s="5"/>
      <c r="F14" s="5"/>
      <c r="G14" s="5"/>
      <c r="H14" s="5"/>
      <c r="I14" s="5"/>
      <c r="J14" s="6"/>
    </row>
    <row r="15" spans="1:23" x14ac:dyDescent="0.2">
      <c r="A15" s="4"/>
      <c r="B15" s="5"/>
      <c r="C15" s="5"/>
      <c r="D15" s="5"/>
      <c r="E15" s="5"/>
      <c r="F15" s="5"/>
      <c r="G15" s="5"/>
      <c r="H15" s="5"/>
      <c r="I15" s="5"/>
      <c r="J15" s="6"/>
    </row>
    <row r="16" spans="1:23" x14ac:dyDescent="0.2">
      <c r="A16" s="4"/>
      <c r="B16" s="5"/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4"/>
      <c r="B17" s="5"/>
      <c r="C17" s="5"/>
      <c r="D17" s="5"/>
      <c r="E17" s="5"/>
      <c r="F17" s="5"/>
      <c r="G17" s="5"/>
      <c r="H17" s="5"/>
      <c r="I17" s="5"/>
      <c r="J17" s="6"/>
    </row>
    <row r="18" spans="1:10" x14ac:dyDescent="0.2">
      <c r="A18" s="4"/>
      <c r="B18" s="5"/>
      <c r="C18" s="5"/>
      <c r="D18" s="5"/>
      <c r="E18" s="5"/>
      <c r="F18" s="5"/>
      <c r="G18" s="5"/>
      <c r="H18" s="5"/>
      <c r="I18" s="5"/>
      <c r="J18" s="6"/>
    </row>
    <row r="19" spans="1:10" x14ac:dyDescent="0.2">
      <c r="A19" s="4"/>
      <c r="B19" s="5"/>
      <c r="C19" s="28"/>
      <c r="D19" s="5"/>
      <c r="E19" s="5"/>
      <c r="F19" s="168"/>
      <c r="G19" s="5"/>
      <c r="H19" s="5"/>
      <c r="I19" s="5"/>
      <c r="J19" s="6"/>
    </row>
    <row r="20" spans="1:10" x14ac:dyDescent="0.2">
      <c r="A20" s="4"/>
      <c r="B20" s="169"/>
      <c r="C20" s="169"/>
      <c r="D20" s="169"/>
      <c r="E20" s="169"/>
      <c r="F20" s="171"/>
      <c r="G20" s="5"/>
      <c r="H20" s="5"/>
      <c r="I20" s="5"/>
      <c r="J20" s="6"/>
    </row>
    <row r="21" spans="1:10" x14ac:dyDescent="0.2">
      <c r="A21" s="4"/>
      <c r="B21" s="5"/>
      <c r="C21" s="5"/>
      <c r="D21" s="28"/>
      <c r="E21" s="28"/>
      <c r="F21" s="168"/>
      <c r="G21" s="5"/>
      <c r="H21" s="5"/>
      <c r="I21" s="5"/>
      <c r="J21" s="6"/>
    </row>
    <row r="22" spans="1:10" x14ac:dyDescent="0.2">
      <c r="A22" s="4"/>
      <c r="B22" s="5"/>
      <c r="C22" s="5"/>
      <c r="D22" s="28"/>
      <c r="E22" s="28"/>
      <c r="F22" s="168"/>
      <c r="G22" s="5"/>
      <c r="H22" s="5"/>
      <c r="I22" s="5"/>
      <c r="J22" s="6"/>
    </row>
    <row r="23" spans="1:10" x14ac:dyDescent="0.2">
      <c r="A23" s="4"/>
      <c r="B23" s="5"/>
      <c r="C23" s="5"/>
      <c r="D23" s="28"/>
      <c r="E23" s="28"/>
      <c r="F23" s="168"/>
      <c r="G23" s="5"/>
      <c r="H23" s="5"/>
      <c r="I23" s="5"/>
      <c r="J23" s="6"/>
    </row>
    <row r="24" spans="1:10" x14ac:dyDescent="0.2">
      <c r="A24" s="4"/>
      <c r="B24" s="5"/>
      <c r="C24" s="5"/>
      <c r="D24" s="28"/>
      <c r="E24" s="28"/>
      <c r="F24" s="168"/>
      <c r="G24" s="5"/>
      <c r="H24" s="5"/>
      <c r="I24" s="5"/>
      <c r="J24" s="6"/>
    </row>
    <row r="25" spans="1:10" x14ac:dyDescent="0.2">
      <c r="A25" s="4"/>
      <c r="B25" s="5"/>
      <c r="C25" s="5"/>
      <c r="D25" s="28"/>
      <c r="E25" s="28"/>
      <c r="F25" s="168"/>
      <c r="G25" s="5"/>
      <c r="H25" s="5"/>
      <c r="I25" s="5"/>
      <c r="J25" s="6"/>
    </row>
    <row r="26" spans="1:10" x14ac:dyDescent="0.2">
      <c r="A26" s="4"/>
      <c r="B26" s="5"/>
      <c r="C26" s="5"/>
      <c r="D26" s="28"/>
      <c r="E26" s="28"/>
      <c r="F26" s="168"/>
      <c r="G26" s="5"/>
      <c r="H26" s="5"/>
      <c r="I26" s="5"/>
      <c r="J26" s="6"/>
    </row>
    <row r="27" spans="1:10" x14ac:dyDescent="0.2">
      <c r="A27" s="4"/>
      <c r="B27" s="5"/>
      <c r="C27" s="5"/>
      <c r="D27" s="28"/>
      <c r="E27" s="28"/>
      <c r="F27" s="168"/>
      <c r="G27" s="5"/>
      <c r="H27" s="5"/>
      <c r="I27" s="5"/>
      <c r="J27" s="6"/>
    </row>
    <row r="28" spans="1:10" x14ac:dyDescent="0.2">
      <c r="A28" s="4"/>
      <c r="B28" s="172"/>
      <c r="C28" s="170"/>
      <c r="D28" s="170"/>
      <c r="E28" s="5"/>
      <c r="F28" s="168"/>
      <c r="G28" s="5"/>
      <c r="H28" s="5"/>
      <c r="I28" s="5"/>
      <c r="J28" s="6"/>
    </row>
    <row r="29" spans="1:10" x14ac:dyDescent="0.2">
      <c r="A29" s="4"/>
      <c r="B29" s="5"/>
      <c r="C29" s="5"/>
      <c r="D29" s="5"/>
      <c r="E29" s="28"/>
      <c r="F29" s="168"/>
      <c r="G29" s="5"/>
      <c r="H29" s="5"/>
      <c r="I29" s="5"/>
      <c r="J29" s="6"/>
    </row>
    <row r="30" spans="1:10" x14ac:dyDescent="0.2">
      <c r="A30" s="4"/>
      <c r="B30" s="5"/>
      <c r="C30" s="5"/>
      <c r="D30" s="5"/>
      <c r="E30" s="5"/>
      <c r="F30" s="168"/>
      <c r="G30" s="5"/>
      <c r="H30" s="5"/>
      <c r="I30" s="5"/>
      <c r="J30" s="6"/>
    </row>
    <row r="31" spans="1:10" x14ac:dyDescent="0.2">
      <c r="A31" s="4"/>
      <c r="B31" s="5"/>
      <c r="C31" s="5"/>
      <c r="D31" s="5"/>
      <c r="E31" s="5"/>
      <c r="F31" s="168"/>
      <c r="G31" s="5"/>
      <c r="H31" s="5"/>
      <c r="I31" s="5"/>
      <c r="J31" s="6"/>
    </row>
    <row r="32" spans="1:10" x14ac:dyDescent="0.2">
      <c r="A32" s="4"/>
      <c r="B32" s="5"/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4"/>
      <c r="B33" s="5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4"/>
      <c r="B34" s="5"/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B35" s="5"/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"/>
      <c r="B36" s="5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s="30" customFormat="1" ht="15" x14ac:dyDescent="0.2">
      <c r="A50" s="27"/>
      <c r="B50" s="28"/>
      <c r="C50" s="26"/>
      <c r="D50" s="28"/>
      <c r="E50" s="28"/>
      <c r="F50" s="28"/>
      <c r="G50" s="28"/>
      <c r="H50" s="28"/>
      <c r="I50" s="28"/>
      <c r="J50" s="29"/>
    </row>
    <row r="51" spans="1:10" s="30" customFormat="1" ht="15" x14ac:dyDescent="0.2">
      <c r="A51" s="27"/>
      <c r="B51" s="10"/>
      <c r="C51" s="28"/>
      <c r="D51" s="10"/>
      <c r="E51" s="10"/>
      <c r="F51" s="10"/>
      <c r="G51" s="10"/>
      <c r="H51" s="10"/>
      <c r="I51" s="28"/>
      <c r="J51" s="29"/>
    </row>
    <row r="52" spans="1:10" s="30" customFormat="1" ht="15" x14ac:dyDescent="0.2">
      <c r="A52" s="27"/>
      <c r="B52" s="10"/>
      <c r="C52" s="10"/>
      <c r="D52" s="10"/>
      <c r="E52" s="10"/>
      <c r="F52" s="10"/>
      <c r="G52" s="10"/>
      <c r="H52" s="26" t="s">
        <v>77</v>
      </c>
      <c r="I52" s="28"/>
      <c r="J52" s="29"/>
    </row>
    <row r="53" spans="1:10" s="30" customFormat="1" ht="15" x14ac:dyDescent="0.2">
      <c r="A53" s="27"/>
      <c r="B53" s="10"/>
      <c r="C53" s="10"/>
      <c r="D53" s="10"/>
      <c r="E53" s="10"/>
      <c r="F53" s="10"/>
      <c r="G53" s="10"/>
      <c r="H53" s="31"/>
      <c r="I53" s="28"/>
      <c r="J53" s="29"/>
    </row>
    <row r="54" spans="1:10" ht="15.75" x14ac:dyDescent="0.25">
      <c r="A54" s="4"/>
      <c r="B54" s="32"/>
      <c r="C54" s="32"/>
      <c r="D54" s="32"/>
      <c r="E54" s="32"/>
      <c r="F54" s="32"/>
      <c r="G54" s="32"/>
      <c r="H54" s="32" t="s">
        <v>166</v>
      </c>
      <c r="I54" s="5"/>
      <c r="J54" s="6"/>
    </row>
    <row r="55" spans="1:10" x14ac:dyDescent="0.2">
      <c r="A55" s="4"/>
      <c r="B55" s="5"/>
      <c r="C55" s="5"/>
      <c r="D55" s="5"/>
      <c r="E55" s="5"/>
      <c r="F55" s="5"/>
      <c r="G55" s="5"/>
      <c r="H55" s="5"/>
      <c r="I55" s="5"/>
      <c r="J55" s="6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7"/>
      <c r="B57" s="8"/>
      <c r="C57" s="8"/>
      <c r="D57" s="8"/>
      <c r="E57" s="8"/>
      <c r="F57" s="8"/>
      <c r="G57" s="8"/>
      <c r="H57" s="8"/>
      <c r="I57" s="8"/>
      <c r="J57" s="9"/>
    </row>
  </sheetData>
  <mergeCells count="1">
    <mergeCell ref="A4:J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Kopertina</vt:lpstr>
      <vt:lpstr>Aktivet</vt:lpstr>
      <vt:lpstr>Pasivet</vt:lpstr>
      <vt:lpstr>Rezultati</vt:lpstr>
      <vt:lpstr>Kapitali</vt:lpstr>
      <vt:lpstr>Ndihmese Fluksi</vt:lpstr>
      <vt:lpstr>Fund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Windows User</cp:lastModifiedBy>
  <cp:lastPrinted>2020-07-31T17:10:27Z</cp:lastPrinted>
  <dcterms:created xsi:type="dcterms:W3CDTF">2002-02-16T18:16:52Z</dcterms:created>
  <dcterms:modified xsi:type="dcterms:W3CDTF">2024-07-28T10:56:35Z</dcterms:modified>
</cp:coreProperties>
</file>