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680" yWindow="-60" windowWidth="1282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3" l="1"/>
  <c r="C12"/>
  <c r="B12"/>
  <c r="B17" s="1"/>
  <c r="B25" s="1"/>
  <c r="C23"/>
  <c r="C17" l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<sst xmlns="http://schemas.openxmlformats.org/spreadsheetml/2006/main" count="26" uniqueCount="25">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</sst>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3" fillId="0" borderId="0" xfId="0" applyFont="1" applyBorder="1" applyAlignment="1">
      <alignment vertical="center"/>
    </xf>
    <xf numFmtId="37" fontId="0" fillId="0" borderId="0" xfId="0" applyNumberFormat="1" applyFill="1" applyBorder="1"/>
    <xf numFmtId="37" fontId="4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1" fillId="3" borderId="3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B28" sqref="B28"/>
    </sheetView>
  </sheetViews>
  <sheetFormatPr defaultRowHeight="1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0" t="s">
        <v>24</v>
      </c>
      <c r="B2" s="15" t="s">
        <v>23</v>
      </c>
      <c r="C2" s="15" t="s">
        <v>23</v>
      </c>
    </row>
    <row r="3" spans="1:3" ht="15" customHeight="1">
      <c r="A3" s="21"/>
      <c r="B3" s="15" t="s">
        <v>22</v>
      </c>
      <c r="C3" s="15" t="s">
        <v>21</v>
      </c>
    </row>
    <row r="4" spans="1:3">
      <c r="A4" s="14" t="s">
        <v>20</v>
      </c>
      <c r="B4" s="1"/>
      <c r="C4" s="1"/>
    </row>
    <row r="5" spans="1:3">
      <c r="B5" s="22"/>
      <c r="C5" s="1"/>
    </row>
    <row r="6" spans="1:3">
      <c r="A6" s="9" t="s">
        <v>19</v>
      </c>
      <c r="B6" s="22">
        <v>119211670</v>
      </c>
      <c r="C6" s="1">
        <v>93465319</v>
      </c>
    </row>
    <row r="7" spans="1:3">
      <c r="A7" s="9" t="s">
        <v>18</v>
      </c>
      <c r="B7" s="22">
        <v>768690</v>
      </c>
      <c r="C7" s="1">
        <v>950901</v>
      </c>
    </row>
    <row r="8" spans="1:3">
      <c r="A8" s="9" t="s">
        <v>17</v>
      </c>
      <c r="B8" s="18"/>
      <c r="C8" s="18"/>
    </row>
    <row r="9" spans="1:3">
      <c r="A9" s="9" t="s">
        <v>16</v>
      </c>
      <c r="B9" s="19"/>
      <c r="C9" s="19"/>
    </row>
    <row r="10" spans="1:3">
      <c r="A10" s="9" t="s">
        <v>15</v>
      </c>
      <c r="B10" s="23">
        <v>-98147126</v>
      </c>
      <c r="C10" s="23">
        <v>-77776209</v>
      </c>
    </row>
    <row r="11" spans="1:3">
      <c r="A11" s="9" t="s">
        <v>14</v>
      </c>
      <c r="B11" s="23">
        <v>-6455474</v>
      </c>
      <c r="C11" s="23">
        <v>-6394159</v>
      </c>
    </row>
    <row r="12" spans="1:3">
      <c r="A12" s="9" t="s">
        <v>13</v>
      </c>
      <c r="B12" s="16">
        <f>SUM(B13:B14)</f>
        <v>-8343992</v>
      </c>
      <c r="C12" s="16">
        <f>SUM(C13:C14)</f>
        <v>-7248351</v>
      </c>
    </row>
    <row r="13" spans="1:3">
      <c r="A13" s="13" t="s">
        <v>12</v>
      </c>
      <c r="B13" s="23">
        <v>-7186611</v>
      </c>
      <c r="C13" s="23">
        <v>-6233584</v>
      </c>
    </row>
    <row r="14" spans="1:3">
      <c r="A14" s="13" t="s">
        <v>11</v>
      </c>
      <c r="B14" s="23">
        <v>-1157381</v>
      </c>
      <c r="C14" s="23">
        <v>-1014767</v>
      </c>
    </row>
    <row r="15" spans="1:3">
      <c r="A15" s="9" t="s">
        <v>10</v>
      </c>
      <c r="B15" s="23">
        <v>-909436</v>
      </c>
      <c r="C15" s="23">
        <v>-271899</v>
      </c>
    </row>
    <row r="16" spans="1:3">
      <c r="A16" s="9" t="s">
        <v>9</v>
      </c>
      <c r="B16" s="17"/>
      <c r="C16" s="17"/>
    </row>
    <row r="17" spans="1:3">
      <c r="A17" s="10" t="s">
        <v>8</v>
      </c>
      <c r="B17" s="6">
        <f>SUM(B6:B12,B15:B16)</f>
        <v>6124332</v>
      </c>
      <c r="C17" s="6">
        <f>SUM(C6:C12,C15:C16)</f>
        <v>2725602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0"/>
      <c r="C20" s="1"/>
    </row>
    <row r="21" spans="1:3">
      <c r="A21" s="9" t="s">
        <v>5</v>
      </c>
      <c r="B21" s="8"/>
      <c r="C21" s="1"/>
    </row>
    <row r="22" spans="1:3">
      <c r="A22" s="9" t="s">
        <v>4</v>
      </c>
      <c r="B22" s="24">
        <v>-199496</v>
      </c>
      <c r="C22" s="25">
        <v>-169365</v>
      </c>
    </row>
    <row r="23" spans="1:3">
      <c r="A23" s="7" t="s">
        <v>3</v>
      </c>
      <c r="B23" s="26">
        <f>SUM(B20:B22)</f>
        <v>-199496</v>
      </c>
      <c r="C23" s="26">
        <f>SUM(C20:C22)</f>
        <v>-169365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5924836</v>
      </c>
      <c r="C25" s="5">
        <f>C17+C23</f>
        <v>2556237</v>
      </c>
    </row>
    <row r="26" spans="1:3">
      <c r="A26" s="4" t="s">
        <v>1</v>
      </c>
      <c r="B26" s="24">
        <v>-931592</v>
      </c>
      <c r="C26" s="25">
        <v>-431286</v>
      </c>
    </row>
    <row r="27" spans="1:3" ht="15.75" thickBot="1">
      <c r="A27" s="3" t="s">
        <v>0</v>
      </c>
      <c r="B27" s="2">
        <f>B25+B26</f>
        <v>4993244</v>
      </c>
      <c r="C27" s="2">
        <f>C25+C26</f>
        <v>2124951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ildi.shahini</cp:lastModifiedBy>
  <dcterms:created xsi:type="dcterms:W3CDTF">2018-06-20T15:30:23Z</dcterms:created>
  <dcterms:modified xsi:type="dcterms:W3CDTF">2022-04-27T07:07:27Z</dcterms:modified>
</cp:coreProperties>
</file>