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27" i="18"/>
  <c r="B42"/>
  <c r="B55" l="1"/>
  <c r="B47"/>
  <c r="B57" l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<sst xmlns="http://schemas.openxmlformats.org/spreadsheetml/2006/main" count="408" uniqueCount="267">
  <si>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</si>
  <si>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</si>
  <si>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</si>
  <si>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</si>
  <si>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</si>
  <si>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</si>
  <si>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</si>
  <si>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</si>
  <si>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</si>
  <si>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</si>
  <si>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</si>
  <si>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</si>
  <si>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</si>
  <si>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</si>
  <si>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</si>
  <si>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</si>
  <si>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</si>
  <si>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</si>
  <si>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</si>
  <si>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</si>
  <si>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</si>
  <si>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</si>
  <si>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</si>
  <si>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</si>
  <si>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</si>
  <si>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</si>
  <si>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</si>
  <si>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</si>
  <si>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</si>
  <si>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</si>
  <si>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</si>
  <si>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</si>
  <si>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</si>
  <si>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</si>
  <si>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</si>
  <si>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</si>
  <si>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</si>
  <si>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</si>
  <si>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</si>
  <si>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</si>
  <si>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</si>
  <si>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</si>
  <si>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</si>
  <si>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</si>
  <si>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</si>
  <si>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</si>
  <si>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</si>
  <si>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</si>
  <si>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</si>
  <si>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</si>
  <si>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</si>
  <si>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</si>
  <si>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</si>
  <si>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</si>
  <si>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</si>
  <si>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</si>
  <si>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</si>
  <si>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</si>
  <si>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</si>
  <si>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</si>
  <si>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</si>
  <si>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</si>
  <si>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</si>
  <si>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</si>
  <si>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</si>
  <si>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</si>
  <si>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</si>
  <si>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</si>
  <si>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</si>
  <si>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</si>
  <si>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</si>
  <si>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</si>
  <si>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</si>
  <si>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</si>
  <si>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</si>
  <si>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</si>
  <si>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</si>
  <si>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</si>
  <si>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</si>
  <si>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</si>
  <si>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</si>
  <si>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</si>
  <si>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</si>
  <si>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</si>
  <si>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</si>
  <si>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</si>
  <si>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</si>
  <si>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</si>
  <si>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</si>
  <si>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</si>
  <si>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</si>
  <si>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</si>
  <si>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</si>
  <si>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</si>
  <si>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</si>
  <si>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</si>
  <si>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</si>
  <si>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</si>
  <si>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</si>
  <si>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</si>
  <si>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</si>
  <si>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</si>
  <si>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</si>
  <si>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</si>
  <si>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</si>
  <si>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</si>
  <si>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</si>
  <si>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</si>
  <si>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</si>
  <si>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</si>
  <si>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</si>
  <si>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</si>
  <si>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</si>
  <si>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</si>
  <si>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</si>
  <si>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</si>
  <si>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</si>
  <si>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</si>
  <si>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</si>
  <si>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</si>
  <si>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</si>
  <si>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</si>
  <si>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</si>
  <si>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</si>
  <si>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</si>
  <si>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</si>
  <si>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</si>
  <si>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</si>
  <si>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</si>
  <si>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</si>
  <si>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</si>
  <si>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</si>
  <si>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</si>
  <si>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</si>
  <si>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</si>
  <si>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</si>
  <si>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</si>
  <si>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</si>
  <si>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</si>
  <si>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</si>
  <si>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</si>
  <si>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</si>
  <si>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</si>
  <si>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</si>
  <si>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</si>
  <si>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</si>
  <si>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</si>
  <si>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</si>
  <si>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</si>
  <si>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</si>
  <si>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</si>
  <si>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</si>
  <si>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</si>
  <si>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</si>
  <si>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</si>
  <si>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</si>
  <si>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</si>
  <si>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</si>
  <si>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</si>
  <si>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</si>
  <si>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</si>
  <si>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</si>
  <si>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</si>
  <si>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</si>
  <si>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</si>
  <si>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</si>
  <si>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</si>
  <si>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</si>
  <si>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</si>
  <si>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</si>
  <si>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</si>
  <si>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</si>
  <si>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</si>
  <si>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</si>
  <si>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</si>
  <si>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</si>
  <si>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</si>
  <si>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</si>
  <si>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</si>
  <si>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</si>
  <si>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</si>
  <si>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</si>
  <si>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</si>
  <si>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</si>
  <si>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</si>
  <si>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</si>
  <si>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</si>
  <si>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</si>
  <si>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</si>
  <si>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</si>
  <si>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</si>
  <si>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</si>
  <si>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</si>
  <si>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</si>
  <si>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</si>
  <si>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</si>
  <si>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</si>
  <si>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</si>
  <si>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</si>
  <si>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</si>
  <si>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</si>
  <si>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</si>
  <si>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</si>
  <si>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</si>
  <si>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</si>
  <si>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</si>
  <si>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</si>
  <si>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</si>
  <si>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</si>
  <si>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</si>
  <si>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</si>
  <si>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</si>
  <si>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</si>
  <si>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</si>
  <si>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</si>
  <si>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</si>
  <si>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</si>
  <si>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</si>
  <si>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</si>
  <si>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</si>
  <si>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</si>
  <si>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</si>
  <si>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</si>
  <si>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</si>
  <si>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</si>
  <si>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</si>
  <si>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</si>
  <si>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</si>
  <si>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</si>
  <si>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</si>
  <si>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</si>
  <si>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</si>
  <si>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</si>
  <si>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</si>
  <si>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</si>
  <si>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</si>
  <si>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</si>
  <si>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</si>
  <si>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</si>
  <si>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</si>
  <si>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</si>
  <si>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</si>
  <si>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</si>
  <si>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</si>
  <si>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</si>
  <si>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</si>
  <si>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</si>
  <si>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</si>
  <si>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</si>
  <si>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</si>
  <si>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</si>
  <si>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</si>
  <si>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</si>
  <si>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</si>
  <si>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</si>
  <si>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</si>
  <si>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</si>
  <si>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</si>
  <si>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</si>
  <si>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</si>
  <si>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</si>
  <si>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</si>
  <si>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</si>
  <si>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SHALLVARE SHPK </t>
  </si>
  <si>
    <t>NIPT L01417012S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</si>
  <si>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</si>
  <si>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pazbriteshme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</si>
</sst>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B28" sqref="B2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42"/>
    </row>
    <row r="10" spans="1:6">
      <c r="A10" s="63" t="s">
        <v>258</v>
      </c>
      <c r="B10" s="64">
        <v>73841674</v>
      </c>
      <c r="C10" s="52"/>
      <c r="D10" s="64">
        <v>82881147</v>
      </c>
      <c r="E10" s="51"/>
      <c r="F10" s="42"/>
    </row>
    <row r="11" spans="1:6">
      <c r="A11" s="63" t="s">
        <v>260</v>
      </c>
      <c r="B11" s="64"/>
      <c r="C11" s="52"/>
      <c r="D11" s="64"/>
      <c r="E11" s="51"/>
      <c r="F11" s="42"/>
    </row>
    <row r="12" spans="1:6">
      <c r="A12" s="63" t="s">
        <v>261</v>
      </c>
      <c r="B12" s="64"/>
      <c r="C12" s="52"/>
      <c r="D12" s="64"/>
      <c r="E12" s="51"/>
      <c r="F12" s="42"/>
    </row>
    <row r="13" spans="1:6">
      <c r="A13" s="63" t="s">
        <v>262</v>
      </c>
      <c r="B13" s="64"/>
      <c r="C13" s="52"/>
      <c r="D13" s="64"/>
      <c r="E13" s="51"/>
      <c r="F13" s="42"/>
    </row>
    <row r="14" spans="1:6">
      <c r="A14" s="63" t="s">
        <v>259</v>
      </c>
      <c r="B14" s="64">
        <v>2105278</v>
      </c>
      <c r="C14" s="52"/>
      <c r="D14" s="64">
        <v>1880868</v>
      </c>
      <c r="E14" s="51"/>
      <c r="F14" s="42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-62572937</v>
      </c>
      <c r="C19" s="52"/>
      <c r="D19" s="64">
        <v>-70732875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-4298724</v>
      </c>
      <c r="C22" s="52"/>
      <c r="D22" s="64">
        <v>-3541600</v>
      </c>
      <c r="E22" s="51"/>
      <c r="F22" s="42"/>
    </row>
    <row r="23" spans="1:6">
      <c r="A23" s="63" t="s">
        <v>246</v>
      </c>
      <c r="B23" s="64">
        <v>-667511</v>
      </c>
      <c r="C23" s="52"/>
      <c r="D23" s="64">
        <v>-557243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-456667</v>
      </c>
      <c r="C26" s="52"/>
      <c r="D26" s="64">
        <v>-546882</v>
      </c>
      <c r="E26" s="51"/>
      <c r="F26" s="42"/>
    </row>
    <row r="27" spans="1:6">
      <c r="A27" s="45" t="s">
        <v>221</v>
      </c>
      <c r="B27" s="64">
        <f>-4235365+324216</f>
        <v>-3911149</v>
      </c>
      <c r="C27" s="52"/>
      <c r="D27" s="64">
        <v>-4049250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-324216</v>
      </c>
      <c r="C41" s="52"/>
      <c r="D41" s="64">
        <v>-628312</v>
      </c>
      <c r="E41" s="51"/>
      <c r="F41" s="42"/>
    </row>
    <row r="42" spans="1:6">
      <c r="A42" s="45" t="s">
        <v>224</v>
      </c>
      <c r="B42" s="54">
        <f>SUM(B9:B41)</f>
        <v>3715748</v>
      </c>
      <c r="C42" s="55"/>
      <c r="D42" s="54">
        <v>4705853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-605995</v>
      </c>
      <c r="C44" s="52"/>
      <c r="D44" s="64">
        <v>-800125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3109753</v>
      </c>
      <c r="C47" s="58"/>
      <c r="D47" s="67">
        <v>3905728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3109753</v>
      </c>
      <c r="C57" s="77"/>
      <c r="D57" s="76">
        <v>3905728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2022-03-30T10:25:46Z</dcterms:modified>
</cp:coreProperties>
</file>